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UnitDetails Pivot " sheetId="1" r:id="rId1"/>
  </sheets>
  <definedNames>
    <definedName name="_xlnm.Print_Titles" localSheetId="0">'UnitDetails Pivot '!$1:$1</definedName>
  </definedNames>
  <calcPr fullCalcOnLoad="1"/>
</workbook>
</file>

<file path=xl/sharedStrings.xml><?xml version="1.0" encoding="utf-8"?>
<sst xmlns="http://schemas.openxmlformats.org/spreadsheetml/2006/main" count="738" uniqueCount="141">
  <si>
    <t>UnitId</t>
  </si>
  <si>
    <t>ICF Code</t>
  </si>
  <si>
    <t>Unit Long Name</t>
  </si>
  <si>
    <t>Plant Name</t>
  </si>
  <si>
    <t>Region Group</t>
  </si>
  <si>
    <t>Capacity Reporting Type</t>
  </si>
  <si>
    <t>Fuel Type</t>
  </si>
  <si>
    <t>Capacity (MW)</t>
  </si>
  <si>
    <t>Capacity Factor</t>
  </si>
  <si>
    <t>Generation (GWh)</t>
  </si>
  <si>
    <t>Fuel Consumption (MMBtu)</t>
  </si>
  <si>
    <t>Fuel Expense (Million US2016$)</t>
  </si>
  <si>
    <t>VOM Expense (Million US2016$)</t>
  </si>
  <si>
    <t>FOM Expense (Million US2016$)</t>
  </si>
  <si>
    <t>Capital Expense (Million US2016$)</t>
  </si>
  <si>
    <t>Capacity Additions (MW)</t>
  </si>
  <si>
    <t>SouthEast Ghana Group</t>
  </si>
  <si>
    <t>N/A</t>
  </si>
  <si>
    <t>Ashanti Group</t>
  </si>
  <si>
    <t>SouthWest Ghana Group</t>
  </si>
  <si>
    <t>AAG</t>
  </si>
  <si>
    <t>SOUTGA                                   AAG</t>
  </si>
  <si>
    <t>AKSA</t>
  </si>
  <si>
    <t>01 Oil/Gas Combined Cycle</t>
  </si>
  <si>
    <t>Gas</t>
  </si>
  <si>
    <t>Oil</t>
  </si>
  <si>
    <t>AAH</t>
  </si>
  <si>
    <t>SOUTGA                                   AAH</t>
  </si>
  <si>
    <t>SAPP 2</t>
  </si>
  <si>
    <t>AAI</t>
  </si>
  <si>
    <t>SOUTGA                                   AAI</t>
  </si>
  <si>
    <t xml:space="preserve">Cenpower </t>
  </si>
  <si>
    <t>AAK</t>
  </si>
  <si>
    <t>SOUTWR                                   AAK</t>
  </si>
  <si>
    <t>TAPCO (T1)</t>
  </si>
  <si>
    <t>AAL</t>
  </si>
  <si>
    <t>SOUTWR                                   AAL</t>
  </si>
  <si>
    <t>TICO (T2)</t>
  </si>
  <si>
    <t>AAM</t>
  </si>
  <si>
    <t>SOUTWR                                   AAM</t>
  </si>
  <si>
    <t>Amandi</t>
  </si>
  <si>
    <t>AAN</t>
  </si>
  <si>
    <t>SOUTWR                                   AAN</t>
  </si>
  <si>
    <t>KarpowerShip 2</t>
  </si>
  <si>
    <t>AAO</t>
  </si>
  <si>
    <t>SOUTGA                                   AAO</t>
  </si>
  <si>
    <t>Early Power</t>
  </si>
  <si>
    <t>02 Oil/Gas Combustion</t>
  </si>
  <si>
    <t>AAT</t>
  </si>
  <si>
    <t>SOUTGA                                   AAT</t>
  </si>
  <si>
    <t>Safisana</t>
  </si>
  <si>
    <t>02 MSW - Landfill Gas</t>
  </si>
  <si>
    <t>Biomass</t>
  </si>
  <si>
    <t>AAU</t>
  </si>
  <si>
    <t>SOUTGA                                   AAU</t>
  </si>
  <si>
    <t>TT2PP</t>
  </si>
  <si>
    <t>02 Gas Combustion Turbine</t>
  </si>
  <si>
    <t>AAV</t>
  </si>
  <si>
    <t>SOUTGA                                   AAV</t>
  </si>
  <si>
    <t>SAPP 1</t>
  </si>
  <si>
    <t>AAW</t>
  </si>
  <si>
    <t>SOUTGA                                   AAW</t>
  </si>
  <si>
    <t>Trojan 3</t>
  </si>
  <si>
    <t>AAX</t>
  </si>
  <si>
    <t>SOUTWR                                   AAX</t>
  </si>
  <si>
    <t>Ameri_2016</t>
  </si>
  <si>
    <t>AAZ</t>
  </si>
  <si>
    <t>NORTBA                                   AAZ</t>
  </si>
  <si>
    <t>Bui</t>
  </si>
  <si>
    <t>Northern Ghana Group</t>
  </si>
  <si>
    <t>03 Hydro</t>
  </si>
  <si>
    <t>Water</t>
  </si>
  <si>
    <t>ABA</t>
  </si>
  <si>
    <t>SOUTER                                   ABA</t>
  </si>
  <si>
    <t>Akosombo</t>
  </si>
  <si>
    <t>ABB</t>
  </si>
  <si>
    <t>SOUTER                                   ABB</t>
  </si>
  <si>
    <t>Kpong</t>
  </si>
  <si>
    <t>ABC</t>
  </si>
  <si>
    <t>COTE                                     ABC</t>
  </si>
  <si>
    <t>Cote d'Ivoire Dummy</t>
  </si>
  <si>
    <t>Cote d'Ivoire</t>
  </si>
  <si>
    <t>ABD</t>
  </si>
  <si>
    <t>BURK                                     ABD</t>
  </si>
  <si>
    <t>Burkina Dummy</t>
  </si>
  <si>
    <t>Burkina Group</t>
  </si>
  <si>
    <t>ABE</t>
  </si>
  <si>
    <t>NORTNR                                   ABE</t>
  </si>
  <si>
    <t>VRA Solar_2.5MW</t>
  </si>
  <si>
    <t>06 Solar PV</t>
  </si>
  <si>
    <t>Sun</t>
  </si>
  <si>
    <t>ABF</t>
  </si>
  <si>
    <t>SOUTCR                                   ABF</t>
  </si>
  <si>
    <t>BXC Solar</t>
  </si>
  <si>
    <t>ABG</t>
  </si>
  <si>
    <t>SOUTCR                                   ABG</t>
  </si>
  <si>
    <t>MeinEnergy Solar Plant</t>
  </si>
  <si>
    <t>01 Potential Build Oil/Gas Combined Cycle</t>
  </si>
  <si>
    <t>06 Potential Build Solar PV</t>
  </si>
  <si>
    <t>ABL</t>
  </si>
  <si>
    <t>ASHA  SOLAR PV                      2035</t>
  </si>
  <si>
    <t>07 Potential Build Biomass Combustion</t>
  </si>
  <si>
    <t>06 Potential Build Solar PV with storage</t>
  </si>
  <si>
    <t>ABR</t>
  </si>
  <si>
    <t>ASHA  SOLAR PV WITH STORAGE         2035</t>
  </si>
  <si>
    <t>ABU</t>
  </si>
  <si>
    <t>SOUT  SOLAR PV                      2035</t>
  </si>
  <si>
    <t>ACC</t>
  </si>
  <si>
    <t>SOUT  COMBINED CYCLE                2020</t>
  </si>
  <si>
    <t>ACF</t>
  </si>
  <si>
    <t>ACN</t>
  </si>
  <si>
    <t>NORT  SOLAR PV                      2023</t>
  </si>
  <si>
    <t>ACO</t>
  </si>
  <si>
    <t>NORT  SOLAR PV                      2026</t>
  </si>
  <si>
    <t>ACP</t>
  </si>
  <si>
    <t>NORT  SOLAR PV                      2030</t>
  </si>
  <si>
    <t>ACQ</t>
  </si>
  <si>
    <t>NORT  SOLAR PV                      2035</t>
  </si>
  <si>
    <t>ACS</t>
  </si>
  <si>
    <t>NORT  BIOMASS                       2018</t>
  </si>
  <si>
    <t>ACT</t>
  </si>
  <si>
    <t>NORT  HYDRO SMALL                   2023</t>
  </si>
  <si>
    <t>03 Potential Build Hydro Small</t>
  </si>
  <si>
    <t>ACY</t>
  </si>
  <si>
    <t>NORT  SOLAR PV WITH STORAGE         2035</t>
  </si>
  <si>
    <t>ACZ</t>
  </si>
  <si>
    <t>SOUT  COMBINED CYCLE                2019</t>
  </si>
  <si>
    <t>ADE</t>
  </si>
  <si>
    <t>ADH</t>
  </si>
  <si>
    <t>SOUT  WIND TURBINE                  2020</t>
  </si>
  <si>
    <t>08 Potential Build Wind</t>
  </si>
  <si>
    <t>Wind</t>
  </si>
  <si>
    <t>ADI</t>
  </si>
  <si>
    <t>SOUT  WIND TURBINE                  2026</t>
  </si>
  <si>
    <t>ADJ</t>
  </si>
  <si>
    <t>SOUT  WIND TURBINE                  2035</t>
  </si>
  <si>
    <t>ADO</t>
  </si>
  <si>
    <t>SOUT  COMBINED CYCLE                2018</t>
  </si>
  <si>
    <t>ADT</t>
  </si>
  <si>
    <t>ADX</t>
  </si>
  <si>
    <t>SOUT  HYDRO SMALL                  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</si>
</sst>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"/>
    <numFmt numFmtId="165" formatCode="#0.00%"/>
    <numFmt numFmtId="166" formatCode="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3" fillId="0" borderId="0" xfId="0" applyFont="1" applyAlignment="1">
      <alignment wrapText="1"/>
    </xf>
    <xf numFmtId="166" fontId="3" fillId="0" borderId="0" xfId="0" applyNumberFormat="1" applyFont="1" applyAlignment="1">
      <alignment/>
    </xf>
    <xf numFmtId="0" fontId="3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44"/>
  <sheetViews>
    <sheetView tabSelected="1" zoomScale="40" zoomScaleNormal="40" zoomScalePageLayoutView="0" workbookViewId="0" topLeftCell="A1">
      <pane xSplit="4" ySplit="2" topLeftCell="BW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Y25" sqref="BY25"/>
    </sheetView>
  </sheetViews>
  <sheetFormatPr defaultColWidth="9.140625" defaultRowHeight="15"/>
  <cols>
    <col min="1" max="1" width="5.8515625" style="0" bestFit="1" customWidth="1"/>
    <col min="2" max="2" width="7.7109375" style="0" bestFit="1" customWidth="1"/>
    <col min="3" max="3" width="35.140625" style="0" hidden="1" customWidth="1"/>
    <col min="4" max="4" width="19.140625" style="0" bestFit="1" customWidth="1"/>
    <col min="5" max="5" width="20.421875" style="0" bestFit="1" customWidth="1"/>
    <col min="6" max="6" width="34.421875" style="0" bestFit="1" customWidth="1"/>
    <col min="7" max="7" width="8.57421875" style="0" bestFit="1" customWidth="1"/>
    <col min="8" max="20" width="12.28125" style="2" bestFit="1" customWidth="1"/>
    <col min="21" max="21" width="12.57421875" style="2" bestFit="1" customWidth="1"/>
    <col min="22" max="35" width="10.7109375" style="3" bestFit="1" customWidth="1"/>
    <col min="36" max="47" width="12.57421875" style="2" bestFit="1" customWidth="1"/>
    <col min="48" max="49" width="13.421875" style="2" bestFit="1" customWidth="1"/>
    <col min="50" max="50" width="17.140625" style="2" bestFit="1" customWidth="1"/>
    <col min="51" max="53" width="16.8515625" style="2" bestFit="1" customWidth="1"/>
    <col min="54" max="55" width="17.140625" style="2" bestFit="1" customWidth="1"/>
    <col min="56" max="57" width="16.8515625" style="2" bestFit="1" customWidth="1"/>
    <col min="58" max="61" width="17.140625" style="2" bestFit="1" customWidth="1"/>
    <col min="62" max="62" width="17.57421875" style="2" bestFit="1" customWidth="1"/>
    <col min="63" max="63" width="17.8515625" style="2" bestFit="1" customWidth="1"/>
    <col min="64" max="64" width="10.8515625" style="4" bestFit="1" customWidth="1"/>
    <col min="65" max="66" width="11.57421875" style="4" bestFit="1" customWidth="1"/>
    <col min="67" max="68" width="11.140625" style="4" bestFit="1" customWidth="1"/>
    <col min="69" max="70" width="11.57421875" style="4" bestFit="1" customWidth="1"/>
    <col min="71" max="71" width="11.140625" style="4" bestFit="1" customWidth="1"/>
    <col min="72" max="76" width="11.57421875" style="4" bestFit="1" customWidth="1"/>
    <col min="77" max="77" width="12.28125" style="4" bestFit="1" customWidth="1"/>
    <col min="78" max="89" width="10.140625" style="4" bestFit="1" customWidth="1"/>
    <col min="90" max="101" width="10.421875" style="4" bestFit="1" customWidth="1"/>
    <col min="102" max="102" width="9.421875" style="4" bestFit="1" customWidth="1"/>
    <col min="103" max="105" width="10.140625" style="4" bestFit="1" customWidth="1"/>
    <col min="106" max="106" width="11.421875" style="4" bestFit="1" customWidth="1"/>
    <col min="107" max="110" width="9.421875" style="4" bestFit="1" customWidth="1"/>
    <col min="111" max="117" width="10.421875" style="4" bestFit="1" customWidth="1"/>
    <col min="118" max="118" width="10.8515625" style="4" bestFit="1" customWidth="1"/>
    <col min="119" max="119" width="11.57421875" style="4" bestFit="1" customWidth="1"/>
    <col min="120" max="133" width="12.28125" style="2" bestFit="1" customWidth="1"/>
    <col min="134" max="147" width="9.140625" style="2" customWidth="1"/>
  </cols>
  <sheetData>
    <row r="1" spans="1:133" s="5" customFormat="1" ht="57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 t="s">
        <v>8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 t="s">
        <v>9</v>
      </c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 t="s">
        <v>10</v>
      </c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 t="s">
        <v>11</v>
      </c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 t="s">
        <v>12</v>
      </c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 t="s">
        <v>13</v>
      </c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 t="s">
        <v>14</v>
      </c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 t="s">
        <v>15</v>
      </c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</row>
    <row r="2" spans="8:133" s="1" customFormat="1" ht="15">
      <c r="H2" s="1">
        <v>2018</v>
      </c>
      <c r="I2" s="1">
        <v>2019</v>
      </c>
      <c r="J2" s="1">
        <v>2020</v>
      </c>
      <c r="K2" s="1">
        <v>2021</v>
      </c>
      <c r="L2" s="1">
        <v>2022</v>
      </c>
      <c r="M2" s="1">
        <v>2023</v>
      </c>
      <c r="N2" s="1">
        <v>2024</v>
      </c>
      <c r="O2" s="1">
        <v>2025</v>
      </c>
      <c r="P2" s="1">
        <v>2026</v>
      </c>
      <c r="Q2" s="1">
        <v>2027</v>
      </c>
      <c r="R2" s="1">
        <v>2028</v>
      </c>
      <c r="S2" s="1">
        <v>2030</v>
      </c>
      <c r="T2" s="1">
        <v>2035</v>
      </c>
      <c r="U2" s="1">
        <v>2040</v>
      </c>
      <c r="V2" s="1">
        <v>2018</v>
      </c>
      <c r="W2" s="1">
        <v>2019</v>
      </c>
      <c r="X2" s="1">
        <v>2020</v>
      </c>
      <c r="Y2" s="1">
        <v>2021</v>
      </c>
      <c r="Z2" s="1">
        <v>2022</v>
      </c>
      <c r="AA2" s="1">
        <v>2023</v>
      </c>
      <c r="AB2" s="1">
        <v>2024</v>
      </c>
      <c r="AC2" s="1">
        <v>2025</v>
      </c>
      <c r="AD2" s="1">
        <v>2026</v>
      </c>
      <c r="AE2" s="1">
        <v>2027</v>
      </c>
      <c r="AF2" s="1">
        <v>2028</v>
      </c>
      <c r="AG2" s="1">
        <v>2030</v>
      </c>
      <c r="AH2" s="1">
        <v>2035</v>
      </c>
      <c r="AI2" s="1">
        <v>2040</v>
      </c>
      <c r="AJ2" s="1">
        <v>2018</v>
      </c>
      <c r="AK2" s="1">
        <v>2019</v>
      </c>
      <c r="AL2" s="1">
        <v>2020</v>
      </c>
      <c r="AM2" s="1">
        <v>2021</v>
      </c>
      <c r="AN2" s="1">
        <v>2022</v>
      </c>
      <c r="AO2" s="1">
        <v>2023</v>
      </c>
      <c r="AP2" s="1">
        <v>2024</v>
      </c>
      <c r="AQ2" s="1">
        <v>2025</v>
      </c>
      <c r="AR2" s="1">
        <v>2026</v>
      </c>
      <c r="AS2" s="1">
        <v>2027</v>
      </c>
      <c r="AT2" s="1">
        <v>2028</v>
      </c>
      <c r="AU2" s="1">
        <v>2030</v>
      </c>
      <c r="AV2" s="1">
        <v>2035</v>
      </c>
      <c r="AW2" s="1">
        <v>2040</v>
      </c>
      <c r="AX2" s="1">
        <v>2018</v>
      </c>
      <c r="AY2" s="1">
        <v>2019</v>
      </c>
      <c r="AZ2" s="1">
        <v>2020</v>
      </c>
      <c r="BA2" s="1">
        <v>2021</v>
      </c>
      <c r="BB2" s="1">
        <v>2022</v>
      </c>
      <c r="BC2" s="1">
        <v>2023</v>
      </c>
      <c r="BD2" s="1">
        <v>2024</v>
      </c>
      <c r="BE2" s="1">
        <v>2025</v>
      </c>
      <c r="BF2" s="1">
        <v>2026</v>
      </c>
      <c r="BG2" s="1">
        <v>2027</v>
      </c>
      <c r="BH2" s="1">
        <v>2028</v>
      </c>
      <c r="BI2" s="1">
        <v>2030</v>
      </c>
      <c r="BJ2" s="1">
        <v>2035</v>
      </c>
      <c r="BK2" s="1">
        <v>2040</v>
      </c>
      <c r="BL2" s="1">
        <v>2018</v>
      </c>
      <c r="BM2" s="1">
        <v>2019</v>
      </c>
      <c r="BN2" s="1">
        <v>2020</v>
      </c>
      <c r="BO2" s="1">
        <v>2021</v>
      </c>
      <c r="BP2" s="1">
        <v>2022</v>
      </c>
      <c r="BQ2" s="1">
        <v>2023</v>
      </c>
      <c r="BR2" s="1">
        <v>2024</v>
      </c>
      <c r="BS2" s="1">
        <v>2025</v>
      </c>
      <c r="BT2" s="1">
        <v>2026</v>
      </c>
      <c r="BU2" s="1">
        <v>2027</v>
      </c>
      <c r="BV2" s="1">
        <v>2028</v>
      </c>
      <c r="BW2" s="1">
        <v>2030</v>
      </c>
      <c r="BX2" s="1">
        <v>2035</v>
      </c>
      <c r="BY2" s="1">
        <v>2040</v>
      </c>
      <c r="BZ2" s="1">
        <v>2018</v>
      </c>
      <c r="CA2" s="1">
        <v>2019</v>
      </c>
      <c r="CB2" s="1">
        <v>2020</v>
      </c>
      <c r="CC2" s="1">
        <v>2021</v>
      </c>
      <c r="CD2" s="1">
        <v>2022</v>
      </c>
      <c r="CE2" s="1">
        <v>2023</v>
      </c>
      <c r="CF2" s="1">
        <v>2024</v>
      </c>
      <c r="CG2" s="1">
        <v>2025</v>
      </c>
      <c r="CH2" s="1">
        <v>2026</v>
      </c>
      <c r="CI2" s="1">
        <v>2027</v>
      </c>
      <c r="CJ2" s="1">
        <v>2028</v>
      </c>
      <c r="CK2" s="1">
        <v>2030</v>
      </c>
      <c r="CL2" s="1">
        <v>2035</v>
      </c>
      <c r="CM2" s="1">
        <v>2040</v>
      </c>
      <c r="CN2" s="1">
        <v>2018</v>
      </c>
      <c r="CO2" s="1">
        <v>2019</v>
      </c>
      <c r="CP2" s="1">
        <v>2020</v>
      </c>
      <c r="CQ2" s="1">
        <v>2021</v>
      </c>
      <c r="CR2" s="1">
        <v>2022</v>
      </c>
      <c r="CS2" s="1">
        <v>2023</v>
      </c>
      <c r="CT2" s="1">
        <v>2024</v>
      </c>
      <c r="CU2" s="1">
        <v>2025</v>
      </c>
      <c r="CV2" s="1">
        <v>2026</v>
      </c>
      <c r="CW2" s="1">
        <v>2027</v>
      </c>
      <c r="CX2" s="1">
        <v>2028</v>
      </c>
      <c r="CY2" s="1">
        <v>2030</v>
      </c>
      <c r="CZ2" s="1">
        <v>2035</v>
      </c>
      <c r="DA2" s="1">
        <v>2040</v>
      </c>
      <c r="DB2" s="1">
        <v>2018</v>
      </c>
      <c r="DC2" s="1">
        <v>2019</v>
      </c>
      <c r="DD2" s="1">
        <v>2020</v>
      </c>
      <c r="DE2" s="1">
        <v>2021</v>
      </c>
      <c r="DF2" s="1">
        <v>2022</v>
      </c>
      <c r="DG2" s="1">
        <v>2023</v>
      </c>
      <c r="DH2" s="1">
        <v>2024</v>
      </c>
      <c r="DI2" s="1">
        <v>2025</v>
      </c>
      <c r="DJ2" s="1">
        <v>2026</v>
      </c>
      <c r="DK2" s="1">
        <v>2027</v>
      </c>
      <c r="DL2" s="1">
        <v>2028</v>
      </c>
      <c r="DM2" s="1">
        <v>2030</v>
      </c>
      <c r="DN2" s="1">
        <v>2035</v>
      </c>
      <c r="DO2" s="1">
        <v>2040</v>
      </c>
      <c r="DP2" s="1">
        <v>2018</v>
      </c>
      <c r="DQ2" s="1">
        <v>2019</v>
      </c>
      <c r="DR2" s="1">
        <v>2020</v>
      </c>
      <c r="DS2" s="1">
        <v>2021</v>
      </c>
      <c r="DT2" s="1">
        <v>2022</v>
      </c>
      <c r="DU2" s="1">
        <v>2023</v>
      </c>
      <c r="DV2" s="1">
        <v>2024</v>
      </c>
      <c r="DW2" s="1">
        <v>2025</v>
      </c>
      <c r="DX2" s="1">
        <v>2026</v>
      </c>
      <c r="DY2" s="1">
        <v>2027</v>
      </c>
      <c r="DZ2" s="1">
        <v>2028</v>
      </c>
      <c r="EA2" s="1">
        <v>2030</v>
      </c>
      <c r="EB2" s="1">
        <v>2035</v>
      </c>
      <c r="EC2" s="1">
        <v>2040</v>
      </c>
    </row>
    <row r="3" spans="1:133" ht="15">
      <c r="A3">
        <v>7</v>
      </c>
      <c r="B3" t="s">
        <v>20</v>
      </c>
      <c r="C3" t="s">
        <v>21</v>
      </c>
      <c r="D3" t="s">
        <v>22</v>
      </c>
      <c r="E3" t="s">
        <v>16</v>
      </c>
      <c r="F3" t="s">
        <v>23</v>
      </c>
      <c r="G3" t="s">
        <v>24</v>
      </c>
      <c r="H3" s="4">
        <v>230</v>
      </c>
      <c r="I3" s="4">
        <v>350</v>
      </c>
      <c r="J3" s="4">
        <v>350</v>
      </c>
      <c r="K3" s="4">
        <v>350</v>
      </c>
      <c r="L3" s="4">
        <v>350</v>
      </c>
      <c r="M3" s="4">
        <v>350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0.264366944659519</v>
      </c>
      <c r="W3" s="4">
        <v>0</v>
      </c>
      <c r="X3" s="4">
        <v>0</v>
      </c>
      <c r="Y3" s="4">
        <v>0</v>
      </c>
      <c r="Z3" s="4">
        <v>0.196812858119373</v>
      </c>
      <c r="AA3" s="4">
        <v>0.238112563398564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603.428222994</v>
      </c>
      <c r="AO3" s="4">
        <v>730.05311938</v>
      </c>
      <c r="AP3" s="4" t="s">
        <v>17</v>
      </c>
      <c r="AQ3" s="4" t="s">
        <v>17</v>
      </c>
      <c r="AR3" s="4" t="s">
        <v>17</v>
      </c>
      <c r="AS3" s="4" t="s">
        <v>17</v>
      </c>
      <c r="AT3" s="4" t="s">
        <v>17</v>
      </c>
      <c r="AU3" s="4" t="s">
        <v>17</v>
      </c>
      <c r="AV3" s="4" t="s">
        <v>17</v>
      </c>
      <c r="AW3" s="4" t="s">
        <v>17</v>
      </c>
      <c r="AX3" s="4">
        <v>0</v>
      </c>
      <c r="AY3" s="4">
        <v>0</v>
      </c>
      <c r="AZ3" s="4">
        <v>0</v>
      </c>
      <c r="BA3" s="4">
        <v>0</v>
      </c>
      <c r="BB3" s="4">
        <v>5129139.89544901</v>
      </c>
      <c r="BC3" s="4">
        <v>6205451.51473</v>
      </c>
      <c r="BD3" s="4" t="s">
        <v>17</v>
      </c>
      <c r="BE3" s="4" t="s">
        <v>17</v>
      </c>
      <c r="BF3" s="4" t="s">
        <v>17</v>
      </c>
      <c r="BG3" s="4" t="s">
        <v>17</v>
      </c>
      <c r="BH3" s="4" t="s">
        <v>17</v>
      </c>
      <c r="BI3" s="4" t="s">
        <v>17</v>
      </c>
      <c r="BJ3" s="4" t="s">
        <v>17</v>
      </c>
      <c r="BK3" s="4" t="s">
        <v>17</v>
      </c>
      <c r="BL3" s="4">
        <v>0</v>
      </c>
      <c r="BM3" s="4">
        <v>0</v>
      </c>
      <c r="BN3" s="4">
        <v>0</v>
      </c>
      <c r="BO3" s="4">
        <v>0</v>
      </c>
      <c r="BP3" s="4">
        <v>40.6089543949541</v>
      </c>
      <c r="BQ3" s="4">
        <v>52.3156494466483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2.111998780479</v>
      </c>
      <c r="CE3" s="4">
        <v>2.55518591783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3.68</v>
      </c>
      <c r="CO3" s="4">
        <v>5.6</v>
      </c>
      <c r="CP3" s="4">
        <v>5.6</v>
      </c>
      <c r="CQ3" s="4">
        <v>5.6</v>
      </c>
      <c r="CR3" s="4">
        <v>5.6</v>
      </c>
      <c r="CS3" s="4">
        <v>5.6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</row>
    <row r="4" spans="1:133" ht="15">
      <c r="A4">
        <v>7</v>
      </c>
      <c r="B4" t="s">
        <v>20</v>
      </c>
      <c r="C4" t="s">
        <v>21</v>
      </c>
      <c r="D4" t="s">
        <v>22</v>
      </c>
      <c r="E4" t="s">
        <v>16</v>
      </c>
      <c r="F4" t="s">
        <v>23</v>
      </c>
      <c r="G4" t="s">
        <v>25</v>
      </c>
      <c r="H4" s="4">
        <v>230</v>
      </c>
      <c r="I4" s="4">
        <v>350</v>
      </c>
      <c r="J4" s="4">
        <v>350</v>
      </c>
      <c r="K4" s="4">
        <v>350</v>
      </c>
      <c r="L4" s="4">
        <v>350</v>
      </c>
      <c r="M4" s="4">
        <v>350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0.264366944659519</v>
      </c>
      <c r="W4" s="4">
        <v>0</v>
      </c>
      <c r="X4" s="4">
        <v>0</v>
      </c>
      <c r="Y4" s="4">
        <v>0</v>
      </c>
      <c r="Z4" s="4">
        <v>0.196812858119373</v>
      </c>
      <c r="AA4" s="4">
        <v>0.238112563398564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532.6465201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 t="s">
        <v>17</v>
      </c>
      <c r="AQ4" s="4" t="s">
        <v>17</v>
      </c>
      <c r="AR4" s="4" t="s">
        <v>17</v>
      </c>
      <c r="AS4" s="4" t="s">
        <v>17</v>
      </c>
      <c r="AT4" s="4" t="s">
        <v>17</v>
      </c>
      <c r="AU4" s="4" t="s">
        <v>17</v>
      </c>
      <c r="AV4" s="4" t="s">
        <v>17</v>
      </c>
      <c r="AW4" s="4" t="s">
        <v>17</v>
      </c>
      <c r="AX4" s="4">
        <v>4527495.42085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 t="s">
        <v>17</v>
      </c>
      <c r="BE4" s="4" t="s">
        <v>17</v>
      </c>
      <c r="BF4" s="4" t="s">
        <v>17</v>
      </c>
      <c r="BG4" s="4" t="s">
        <v>17</v>
      </c>
      <c r="BH4" s="4" t="s">
        <v>17</v>
      </c>
      <c r="BI4" s="4" t="s">
        <v>17</v>
      </c>
      <c r="BJ4" s="4" t="s">
        <v>17</v>
      </c>
      <c r="BK4" s="4" t="s">
        <v>17</v>
      </c>
      <c r="BL4" s="4">
        <v>44.994188186209</v>
      </c>
      <c r="BM4" s="4">
        <v>0</v>
      </c>
      <c r="BN4" s="4">
        <v>0</v>
      </c>
      <c r="BO4" s="4">
        <v>0</v>
      </c>
      <c r="BP4" s="4">
        <v>0</v>
      </c>
      <c r="BQ4" s="4">
        <v>0</v>
      </c>
      <c r="BR4" s="4">
        <v>0</v>
      </c>
      <c r="BS4" s="4">
        <v>0</v>
      </c>
      <c r="BT4" s="4">
        <v>0</v>
      </c>
      <c r="BU4" s="4">
        <v>0</v>
      </c>
      <c r="BV4" s="4">
        <v>0</v>
      </c>
      <c r="BW4" s="4">
        <v>0</v>
      </c>
      <c r="BX4" s="4">
        <v>0</v>
      </c>
      <c r="BY4" s="4">
        <v>0</v>
      </c>
      <c r="BZ4" s="4">
        <v>1.86426282035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>
        <v>0</v>
      </c>
      <c r="CJ4" s="4">
        <v>0</v>
      </c>
      <c r="CK4" s="4">
        <v>0</v>
      </c>
      <c r="CL4" s="4">
        <v>0</v>
      </c>
      <c r="CM4" s="4">
        <v>0</v>
      </c>
      <c r="CN4" s="4">
        <v>3.68</v>
      </c>
      <c r="CO4" s="4">
        <v>5.6</v>
      </c>
      <c r="CP4" s="4">
        <v>5.6</v>
      </c>
      <c r="CQ4" s="4">
        <v>5.6</v>
      </c>
      <c r="CR4" s="4">
        <v>5.6</v>
      </c>
      <c r="CS4" s="4">
        <v>5.6</v>
      </c>
      <c r="CT4" s="4">
        <v>0</v>
      </c>
      <c r="CU4" s="4">
        <v>0</v>
      </c>
      <c r="CV4" s="4">
        <v>0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0</v>
      </c>
      <c r="DF4" s="4">
        <v>0</v>
      </c>
      <c r="DG4" s="4">
        <v>0</v>
      </c>
      <c r="DH4" s="4">
        <v>0</v>
      </c>
      <c r="DI4" s="4">
        <v>0</v>
      </c>
      <c r="DJ4" s="4">
        <v>0</v>
      </c>
      <c r="DK4" s="4">
        <v>0</v>
      </c>
      <c r="DL4" s="4">
        <v>0</v>
      </c>
      <c r="DM4" s="4">
        <v>0</v>
      </c>
      <c r="DN4" s="4">
        <v>0</v>
      </c>
      <c r="DO4" s="4">
        <v>0</v>
      </c>
      <c r="DP4" s="4">
        <v>0</v>
      </c>
      <c r="DQ4" s="4">
        <v>0</v>
      </c>
      <c r="DR4" s="4">
        <v>0</v>
      </c>
      <c r="DS4" s="4">
        <v>0</v>
      </c>
      <c r="DT4" s="4">
        <v>0</v>
      </c>
      <c r="DU4" s="4">
        <v>0</v>
      </c>
      <c r="DV4" s="4">
        <v>0</v>
      </c>
      <c r="DW4" s="4">
        <v>0</v>
      </c>
      <c r="DX4" s="4">
        <v>0</v>
      </c>
      <c r="DY4" s="4">
        <v>0</v>
      </c>
      <c r="DZ4" s="4">
        <v>0</v>
      </c>
      <c r="EA4" s="4">
        <v>0</v>
      </c>
      <c r="EB4" s="4">
        <v>0</v>
      </c>
      <c r="EC4" s="4">
        <v>0</v>
      </c>
    </row>
    <row r="5" spans="1:133" ht="15">
      <c r="A5">
        <v>8</v>
      </c>
      <c r="B5" t="s">
        <v>26</v>
      </c>
      <c r="C5" t="s">
        <v>27</v>
      </c>
      <c r="D5" t="s">
        <v>28</v>
      </c>
      <c r="E5" t="s">
        <v>16</v>
      </c>
      <c r="F5" t="s">
        <v>23</v>
      </c>
      <c r="G5" t="s">
        <v>24</v>
      </c>
      <c r="H5" s="4">
        <v>370</v>
      </c>
      <c r="I5" s="4">
        <v>370</v>
      </c>
      <c r="J5" s="4">
        <v>370</v>
      </c>
      <c r="K5" s="4">
        <v>370</v>
      </c>
      <c r="L5" s="4">
        <v>370</v>
      </c>
      <c r="M5" s="4">
        <v>370</v>
      </c>
      <c r="N5" s="4">
        <v>370</v>
      </c>
      <c r="O5" s="4">
        <v>370</v>
      </c>
      <c r="P5" s="4">
        <v>370</v>
      </c>
      <c r="Q5" s="4">
        <v>370</v>
      </c>
      <c r="R5" s="4">
        <v>370</v>
      </c>
      <c r="S5" s="4">
        <v>370</v>
      </c>
      <c r="T5" s="4">
        <v>370</v>
      </c>
      <c r="U5" s="4">
        <v>370</v>
      </c>
      <c r="V5" s="4">
        <v>0.883575911915339</v>
      </c>
      <c r="W5" s="4">
        <v>1</v>
      </c>
      <c r="X5" s="4">
        <v>1</v>
      </c>
      <c r="Y5" s="4">
        <v>1</v>
      </c>
      <c r="Z5" s="4">
        <v>1</v>
      </c>
      <c r="AA5" s="4">
        <v>0.999999991330371</v>
      </c>
      <c r="AB5" s="4">
        <v>0.99999998753548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0.980921776502529</v>
      </c>
      <c r="AI5" s="4">
        <v>0.750425255059854</v>
      </c>
      <c r="AJ5" s="4">
        <v>2863.8462457</v>
      </c>
      <c r="AK5" s="4">
        <v>3241.2</v>
      </c>
      <c r="AL5" s="4">
        <v>3241.2</v>
      </c>
      <c r="AM5" s="4">
        <v>3241.2</v>
      </c>
      <c r="AN5" s="4">
        <v>3241.2</v>
      </c>
      <c r="AO5" s="4">
        <v>3241.1999719</v>
      </c>
      <c r="AP5" s="4">
        <v>3241.1999596</v>
      </c>
      <c r="AQ5" s="4">
        <v>3241.2</v>
      </c>
      <c r="AR5" s="4">
        <v>3241.2</v>
      </c>
      <c r="AS5" s="4">
        <v>3241.2</v>
      </c>
      <c r="AT5" s="4">
        <v>3241.2</v>
      </c>
      <c r="AU5" s="4">
        <v>3241.2</v>
      </c>
      <c r="AV5" s="4">
        <v>3179.363662</v>
      </c>
      <c r="AW5" s="4">
        <v>2432.2783367</v>
      </c>
      <c r="AX5" s="4">
        <v>22338000.71646</v>
      </c>
      <c r="AY5" s="4">
        <v>25281360</v>
      </c>
      <c r="AZ5" s="4">
        <v>25281360</v>
      </c>
      <c r="BA5" s="4">
        <v>25281360</v>
      </c>
      <c r="BB5" s="4">
        <v>25281360</v>
      </c>
      <c r="BC5" s="4">
        <v>25281359.78082</v>
      </c>
      <c r="BD5" s="4">
        <v>25281359.68488</v>
      </c>
      <c r="BE5" s="4">
        <v>25281360</v>
      </c>
      <c r="BF5" s="4">
        <v>25281360</v>
      </c>
      <c r="BG5" s="4">
        <v>25281360</v>
      </c>
      <c r="BH5" s="4">
        <v>25281360</v>
      </c>
      <c r="BI5" s="4">
        <v>25281360</v>
      </c>
      <c r="BJ5" s="4">
        <v>24799036.5636</v>
      </c>
      <c r="BK5" s="4">
        <v>18971771.02626</v>
      </c>
      <c r="BL5" s="4">
        <v>183.618365889301</v>
      </c>
      <c r="BM5" s="4">
        <v>209.676046695224</v>
      </c>
      <c r="BN5" s="4">
        <v>209.697886143221</v>
      </c>
      <c r="BO5" s="4">
        <v>209.8147893192</v>
      </c>
      <c r="BP5" s="4">
        <v>202.8363414636</v>
      </c>
      <c r="BQ5" s="4">
        <v>208.802827542247</v>
      </c>
      <c r="BR5" s="4">
        <v>220.076358766445</v>
      </c>
      <c r="BS5" s="4">
        <v>228.334610203851</v>
      </c>
      <c r="BT5" s="4">
        <v>230.136311420635</v>
      </c>
      <c r="BU5" s="4">
        <v>231.696613301323</v>
      </c>
      <c r="BV5" s="4">
        <v>230.580320228085</v>
      </c>
      <c r="BW5" s="4">
        <v>238.966382202683</v>
      </c>
      <c r="BX5" s="4">
        <v>251.613786605523</v>
      </c>
      <c r="BY5" s="4">
        <v>205.667849138662</v>
      </c>
      <c r="BZ5" s="4">
        <v>10.02346185995</v>
      </c>
      <c r="CA5" s="4">
        <v>11.3442</v>
      </c>
      <c r="CB5" s="4">
        <v>11.3442</v>
      </c>
      <c r="CC5" s="4">
        <v>11.3442</v>
      </c>
      <c r="CD5" s="4">
        <v>11.3442</v>
      </c>
      <c r="CE5" s="4">
        <v>11.34419990165</v>
      </c>
      <c r="CF5" s="4">
        <v>11.3441998586</v>
      </c>
      <c r="CG5" s="4">
        <v>11.3442</v>
      </c>
      <c r="CH5" s="4">
        <v>11.3442</v>
      </c>
      <c r="CI5" s="4">
        <v>11.3442</v>
      </c>
      <c r="CJ5" s="4">
        <v>11.3442</v>
      </c>
      <c r="CK5" s="4">
        <v>11.3442</v>
      </c>
      <c r="CL5" s="4">
        <v>11.127772817</v>
      </c>
      <c r="CM5" s="4">
        <v>8.51297417845</v>
      </c>
      <c r="CN5" s="4">
        <v>5.92</v>
      </c>
      <c r="CO5" s="4">
        <v>5.92</v>
      </c>
      <c r="CP5" s="4">
        <v>5.92</v>
      </c>
      <c r="CQ5" s="4">
        <v>5.92</v>
      </c>
      <c r="CR5" s="4">
        <v>5.92</v>
      </c>
      <c r="CS5" s="4">
        <v>5.92</v>
      </c>
      <c r="CT5" s="4">
        <v>5.92</v>
      </c>
      <c r="CU5" s="4">
        <v>5.92</v>
      </c>
      <c r="CV5" s="4">
        <v>5.92</v>
      </c>
      <c r="CW5" s="4">
        <v>5.92</v>
      </c>
      <c r="CX5" s="4">
        <v>5.92</v>
      </c>
      <c r="CY5" s="4">
        <v>5.92</v>
      </c>
      <c r="CZ5" s="4">
        <v>5.92</v>
      </c>
      <c r="DA5" s="4">
        <v>5.92</v>
      </c>
      <c r="DB5" s="4">
        <v>0</v>
      </c>
      <c r="DC5" s="4">
        <v>0</v>
      </c>
      <c r="DD5" s="4">
        <v>0</v>
      </c>
      <c r="DE5" s="4">
        <v>0</v>
      </c>
      <c r="DF5" s="4">
        <v>0</v>
      </c>
      <c r="DG5" s="4">
        <v>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0</v>
      </c>
      <c r="DQ5" s="4">
        <v>0</v>
      </c>
      <c r="DR5" s="4">
        <v>0</v>
      </c>
      <c r="DS5" s="4">
        <v>0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>
        <v>0</v>
      </c>
      <c r="DZ5" s="4">
        <v>0</v>
      </c>
      <c r="EA5" s="4">
        <v>0</v>
      </c>
      <c r="EB5" s="4">
        <v>0</v>
      </c>
      <c r="EC5" s="4">
        <v>0</v>
      </c>
    </row>
    <row r="6" spans="1:133" ht="15">
      <c r="A6">
        <v>9</v>
      </c>
      <c r="B6" t="s">
        <v>29</v>
      </c>
      <c r="C6" t="s">
        <v>30</v>
      </c>
      <c r="D6" t="s">
        <v>31</v>
      </c>
      <c r="E6" t="s">
        <v>16</v>
      </c>
      <c r="F6" t="s">
        <v>23</v>
      </c>
      <c r="G6" t="s">
        <v>24</v>
      </c>
      <c r="H6" s="4">
        <v>0</v>
      </c>
      <c r="I6" s="4">
        <v>340</v>
      </c>
      <c r="J6" s="4">
        <v>340</v>
      </c>
      <c r="K6" s="4">
        <v>340</v>
      </c>
      <c r="L6" s="4">
        <v>340</v>
      </c>
      <c r="M6" s="4">
        <v>340</v>
      </c>
      <c r="N6" s="4">
        <v>340</v>
      </c>
      <c r="O6" s="4">
        <v>340</v>
      </c>
      <c r="P6" s="4">
        <v>340</v>
      </c>
      <c r="Q6" s="4">
        <v>340</v>
      </c>
      <c r="R6" s="4">
        <v>340</v>
      </c>
      <c r="S6" s="4">
        <v>340</v>
      </c>
      <c r="T6" s="4">
        <v>340</v>
      </c>
      <c r="U6" s="4">
        <v>340</v>
      </c>
      <c r="V6" s="4">
        <v>0</v>
      </c>
      <c r="W6" s="4">
        <v>0.266426937530217</v>
      </c>
      <c r="X6" s="4">
        <v>0.498529800950174</v>
      </c>
      <c r="Y6" s="4">
        <v>0.732124433084877</v>
      </c>
      <c r="Z6" s="4">
        <v>1</v>
      </c>
      <c r="AA6" s="4">
        <v>1</v>
      </c>
      <c r="AB6" s="4">
        <v>0.99999998643567</v>
      </c>
      <c r="AC6" s="4">
        <v>1.0000000032232</v>
      </c>
      <c r="AD6" s="4">
        <v>1</v>
      </c>
      <c r="AE6" s="4">
        <v>1</v>
      </c>
      <c r="AF6" s="4">
        <v>1</v>
      </c>
      <c r="AG6" s="4">
        <v>1</v>
      </c>
      <c r="AH6" s="4">
        <v>0.602905360018802</v>
      </c>
      <c r="AI6" s="4">
        <v>0.0829618825543916</v>
      </c>
      <c r="AJ6" s="4" t="s">
        <v>17</v>
      </c>
      <c r="AK6" s="4">
        <v>793.52599074</v>
      </c>
      <c r="AL6" s="4">
        <v>1484.82115915</v>
      </c>
      <c r="AM6" s="4">
        <v>2180.5594115</v>
      </c>
      <c r="AN6" s="4">
        <v>2978.4</v>
      </c>
      <c r="AO6" s="4">
        <v>2978.4</v>
      </c>
      <c r="AP6" s="4">
        <v>2978.3999596</v>
      </c>
      <c r="AQ6" s="4">
        <v>2978.4000096</v>
      </c>
      <c r="AR6" s="4">
        <v>2978.4</v>
      </c>
      <c r="AS6" s="4">
        <v>2978.4</v>
      </c>
      <c r="AT6" s="4">
        <v>2978.4</v>
      </c>
      <c r="AU6" s="4">
        <v>2978.4</v>
      </c>
      <c r="AV6" s="4">
        <v>1795.69332428</v>
      </c>
      <c r="AW6" s="4">
        <v>247.093671</v>
      </c>
      <c r="AX6" s="4" t="s">
        <v>17</v>
      </c>
      <c r="AY6" s="4">
        <v>6213308.5074942</v>
      </c>
      <c r="AZ6" s="4">
        <v>11626149.6761445</v>
      </c>
      <c r="BA6" s="4">
        <v>17073780.192045</v>
      </c>
      <c r="BB6" s="4">
        <v>23320872</v>
      </c>
      <c r="BC6" s="4">
        <v>23320872</v>
      </c>
      <c r="BD6" s="4">
        <v>23320871.683668</v>
      </c>
      <c r="BE6" s="4">
        <v>23320872.075168</v>
      </c>
      <c r="BF6" s="4">
        <v>23320872</v>
      </c>
      <c r="BG6" s="4">
        <v>23320872</v>
      </c>
      <c r="BH6" s="4">
        <v>23320872</v>
      </c>
      <c r="BI6" s="4">
        <v>23320872</v>
      </c>
      <c r="BJ6" s="4">
        <v>14060278.7291124</v>
      </c>
      <c r="BK6" s="4">
        <v>1934743.44393</v>
      </c>
      <c r="BL6" s="4">
        <v>0</v>
      </c>
      <c r="BM6" s="4">
        <v>51.285401604515</v>
      </c>
      <c r="BN6" s="4">
        <v>96.4408729556097</v>
      </c>
      <c r="BO6" s="4">
        <v>141.495852395413</v>
      </c>
      <c r="BP6" s="4">
        <v>184.84529824872</v>
      </c>
      <c r="BQ6" s="4">
        <v>190.855930719731</v>
      </c>
      <c r="BR6" s="4">
        <v>210.666287322054</v>
      </c>
      <c r="BS6" s="4">
        <v>214.578803791271</v>
      </c>
      <c r="BT6" s="4">
        <v>207.388392973711</v>
      </c>
      <c r="BU6" s="4">
        <v>217.748572145669</v>
      </c>
      <c r="BV6" s="4">
        <v>219.374070553384</v>
      </c>
      <c r="BW6" s="4">
        <v>219.844334979025</v>
      </c>
      <c r="BX6" s="4">
        <v>140.722562286295</v>
      </c>
      <c r="BY6" s="4">
        <v>18.6945499109348</v>
      </c>
      <c r="BZ6" s="4">
        <v>0</v>
      </c>
      <c r="CA6" s="4">
        <v>2.77734096759</v>
      </c>
      <c r="CB6" s="4">
        <v>5.196874057025</v>
      </c>
      <c r="CC6" s="4">
        <v>7.63195794025</v>
      </c>
      <c r="CD6" s="4">
        <v>10.4244</v>
      </c>
      <c r="CE6" s="4">
        <v>10.4244</v>
      </c>
      <c r="CF6" s="4">
        <v>10.4243998586</v>
      </c>
      <c r="CG6" s="4">
        <v>10.4244000336</v>
      </c>
      <c r="CH6" s="4">
        <v>10.4244</v>
      </c>
      <c r="CI6" s="4">
        <v>10.4244</v>
      </c>
      <c r="CJ6" s="4">
        <v>10.4244</v>
      </c>
      <c r="CK6" s="4">
        <v>10.4244</v>
      </c>
      <c r="CL6" s="4">
        <v>6.28492663498</v>
      </c>
      <c r="CM6" s="4">
        <v>0.8648278485</v>
      </c>
      <c r="CN6" s="4">
        <v>0</v>
      </c>
      <c r="CO6" s="4">
        <v>5.44</v>
      </c>
      <c r="CP6" s="4">
        <v>5.44</v>
      </c>
      <c r="CQ6" s="4">
        <v>5.44</v>
      </c>
      <c r="CR6" s="4">
        <v>5.44</v>
      </c>
      <c r="CS6" s="4">
        <v>5.44</v>
      </c>
      <c r="CT6" s="4">
        <v>5.44</v>
      </c>
      <c r="CU6" s="4">
        <v>5.44</v>
      </c>
      <c r="CV6" s="4">
        <v>5.44</v>
      </c>
      <c r="CW6" s="4">
        <v>5.44</v>
      </c>
      <c r="CX6" s="4">
        <v>5.44</v>
      </c>
      <c r="CY6" s="4">
        <v>5.44</v>
      </c>
      <c r="CZ6" s="4">
        <v>5.44</v>
      </c>
      <c r="DA6" s="4">
        <v>5.44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0</v>
      </c>
      <c r="EA6" s="4">
        <v>0</v>
      </c>
      <c r="EB6" s="4">
        <v>0</v>
      </c>
      <c r="EC6" s="4">
        <v>0</v>
      </c>
    </row>
    <row r="7" spans="1:133" ht="15">
      <c r="A7">
        <v>11</v>
      </c>
      <c r="B7" t="s">
        <v>32</v>
      </c>
      <c r="C7" t="s">
        <v>33</v>
      </c>
      <c r="D7" t="s">
        <v>34</v>
      </c>
      <c r="E7" t="s">
        <v>19</v>
      </c>
      <c r="F7" t="s">
        <v>23</v>
      </c>
      <c r="G7" t="s">
        <v>24</v>
      </c>
      <c r="H7" s="4">
        <v>305</v>
      </c>
      <c r="I7" s="4">
        <v>305</v>
      </c>
      <c r="J7" s="4">
        <v>305</v>
      </c>
      <c r="K7" s="4">
        <v>305</v>
      </c>
      <c r="L7" s="4">
        <v>305</v>
      </c>
      <c r="M7" s="4">
        <v>305</v>
      </c>
      <c r="N7" s="4">
        <v>305</v>
      </c>
      <c r="O7" s="4">
        <v>305</v>
      </c>
      <c r="P7" s="4">
        <v>305</v>
      </c>
      <c r="Q7" s="4">
        <v>305</v>
      </c>
      <c r="R7" s="4">
        <v>305</v>
      </c>
      <c r="S7" s="4">
        <v>305</v>
      </c>
      <c r="T7" s="4">
        <v>305</v>
      </c>
      <c r="U7" s="4">
        <v>305</v>
      </c>
      <c r="V7" s="4">
        <v>0.826521446216034</v>
      </c>
      <c r="W7" s="4">
        <v>0.826521501818998</v>
      </c>
      <c r="X7" s="4">
        <v>0.826521554008533</v>
      </c>
      <c r="Y7" s="4">
        <v>0.826521527060408</v>
      </c>
      <c r="Z7" s="4">
        <v>0.826521446216034</v>
      </c>
      <c r="AA7" s="4">
        <v>0.826521338423534</v>
      </c>
      <c r="AB7" s="4">
        <v>0.826521446216034</v>
      </c>
      <c r="AC7" s="4">
        <v>0.826521524185942</v>
      </c>
      <c r="AD7" s="4">
        <v>0.826521446216034</v>
      </c>
      <c r="AE7" s="4">
        <v>0.826521446216034</v>
      </c>
      <c r="AF7" s="4">
        <v>0.826521446216034</v>
      </c>
      <c r="AG7" s="4">
        <v>0.812535334381315</v>
      </c>
      <c r="AH7" s="4">
        <v>0.0731920293697133</v>
      </c>
      <c r="AI7" s="4">
        <v>0.0146804046635227</v>
      </c>
      <c r="AJ7" s="4">
        <v>2208.3</v>
      </c>
      <c r="AK7" s="4">
        <v>2208.30014856</v>
      </c>
      <c r="AL7" s="4">
        <v>2208.300288</v>
      </c>
      <c r="AM7" s="4">
        <v>2208.300216</v>
      </c>
      <c r="AN7" s="4">
        <v>2208.3</v>
      </c>
      <c r="AO7" s="4">
        <v>2208.299712</v>
      </c>
      <c r="AP7" s="4">
        <v>2208.3</v>
      </c>
      <c r="AQ7" s="4">
        <v>2208.30020832</v>
      </c>
      <c r="AR7" s="4">
        <v>2208.3</v>
      </c>
      <c r="AS7" s="4">
        <v>2208.3</v>
      </c>
      <c r="AT7" s="4">
        <v>2208.3</v>
      </c>
      <c r="AU7" s="4">
        <v>2170.9319064</v>
      </c>
      <c r="AV7" s="4">
        <v>195.55446407</v>
      </c>
      <c r="AW7" s="4">
        <v>39.22310518</v>
      </c>
      <c r="AX7" s="4">
        <v>17187198.9</v>
      </c>
      <c r="AY7" s="4">
        <v>17187200.0562425</v>
      </c>
      <c r="AZ7" s="4">
        <v>17187201.141504</v>
      </c>
      <c r="BA7" s="4">
        <v>17187200.581128</v>
      </c>
      <c r="BB7" s="4">
        <v>17187198.9</v>
      </c>
      <c r="BC7" s="4">
        <v>17187196.658496</v>
      </c>
      <c r="BD7" s="4">
        <v>17187198.9</v>
      </c>
      <c r="BE7" s="4">
        <v>17187200.5213546</v>
      </c>
      <c r="BF7" s="4">
        <v>17187198.9</v>
      </c>
      <c r="BG7" s="4">
        <v>17187198.9</v>
      </c>
      <c r="BH7" s="4">
        <v>17187198.9</v>
      </c>
      <c r="BI7" s="4">
        <v>16896363.0275112</v>
      </c>
      <c r="BJ7" s="4">
        <v>1522000.39385681</v>
      </c>
      <c r="BK7" s="4">
        <v>305273.42761594</v>
      </c>
      <c r="BL7" s="4">
        <v>137.61102671274</v>
      </c>
      <c r="BM7" s="4">
        <v>142.987192147904</v>
      </c>
      <c r="BN7" s="4">
        <v>142.571270909004</v>
      </c>
      <c r="BO7" s="4">
        <v>142.861729950394</v>
      </c>
      <c r="BP7" s="4">
        <v>134.40733283778</v>
      </c>
      <c r="BQ7" s="4">
        <v>135.331986488998</v>
      </c>
      <c r="BR7" s="4">
        <v>136.42682870853</v>
      </c>
      <c r="BS7" s="4">
        <v>137.293076484632</v>
      </c>
      <c r="BT7" s="4">
        <v>137.69868142713</v>
      </c>
      <c r="BU7" s="4">
        <v>138.2194535538</v>
      </c>
      <c r="BV7" s="4">
        <v>138.81012028933</v>
      </c>
      <c r="BW7" s="4">
        <v>137.105257031463</v>
      </c>
      <c r="BX7" s="4">
        <v>12.2373107955936</v>
      </c>
      <c r="BY7" s="4">
        <v>2.41471281244209</v>
      </c>
      <c r="BZ7" s="4">
        <v>11.0415</v>
      </c>
      <c r="CA7" s="4">
        <v>11.0415007428</v>
      </c>
      <c r="CB7" s="4">
        <v>11.04150144</v>
      </c>
      <c r="CC7" s="4">
        <v>11.04150108</v>
      </c>
      <c r="CD7" s="4">
        <v>11.0415</v>
      </c>
      <c r="CE7" s="4">
        <v>11.04149856</v>
      </c>
      <c r="CF7" s="4">
        <v>11.0415</v>
      </c>
      <c r="CG7" s="4">
        <v>11.0415010416</v>
      </c>
      <c r="CH7" s="4">
        <v>11.0415</v>
      </c>
      <c r="CI7" s="4">
        <v>11.0415</v>
      </c>
      <c r="CJ7" s="4">
        <v>11.0415</v>
      </c>
      <c r="CK7" s="4">
        <v>10.854659532</v>
      </c>
      <c r="CL7" s="4">
        <v>0.97777232035</v>
      </c>
      <c r="CM7" s="4">
        <v>0.1961155259</v>
      </c>
      <c r="CN7" s="4">
        <v>5.7035</v>
      </c>
      <c r="CO7" s="4">
        <v>5.7035</v>
      </c>
      <c r="CP7" s="4">
        <v>5.7035</v>
      </c>
      <c r="CQ7" s="4">
        <v>5.7035</v>
      </c>
      <c r="CR7" s="4">
        <v>5.7035</v>
      </c>
      <c r="CS7" s="4">
        <v>5.7035</v>
      </c>
      <c r="CT7" s="4">
        <v>5.7035</v>
      </c>
      <c r="CU7" s="4">
        <v>5.7035</v>
      </c>
      <c r="CV7" s="4">
        <v>5.7035</v>
      </c>
      <c r="CW7" s="4">
        <v>5.7035</v>
      </c>
      <c r="CX7" s="4">
        <v>5.7035</v>
      </c>
      <c r="CY7" s="4">
        <v>5.7035</v>
      </c>
      <c r="CZ7" s="4">
        <v>5.7035</v>
      </c>
      <c r="DA7" s="4">
        <v>5.7035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  <c r="DO7" s="4">
        <v>0</v>
      </c>
      <c r="DP7" s="4">
        <v>0</v>
      </c>
      <c r="DQ7" s="4">
        <v>0</v>
      </c>
      <c r="DR7" s="4">
        <v>0</v>
      </c>
      <c r="DS7" s="4">
        <v>0</v>
      </c>
      <c r="DT7" s="4">
        <v>0</v>
      </c>
      <c r="DU7" s="4">
        <v>0</v>
      </c>
      <c r="DV7" s="4">
        <v>0</v>
      </c>
      <c r="DW7" s="4">
        <v>0</v>
      </c>
      <c r="DX7" s="4">
        <v>0</v>
      </c>
      <c r="DY7" s="4">
        <v>0</v>
      </c>
      <c r="DZ7" s="4">
        <v>0</v>
      </c>
      <c r="EA7" s="4">
        <v>0</v>
      </c>
      <c r="EB7" s="4">
        <v>0</v>
      </c>
      <c r="EC7" s="4">
        <v>0</v>
      </c>
    </row>
    <row r="8" spans="1:133" ht="15">
      <c r="A8">
        <v>12</v>
      </c>
      <c r="B8" t="s">
        <v>35</v>
      </c>
      <c r="C8" t="s">
        <v>36</v>
      </c>
      <c r="D8" t="s">
        <v>37</v>
      </c>
      <c r="E8" t="s">
        <v>19</v>
      </c>
      <c r="F8" t="s">
        <v>23</v>
      </c>
      <c r="G8" t="s">
        <v>24</v>
      </c>
      <c r="H8" s="4">
        <v>320</v>
      </c>
      <c r="I8" s="4">
        <v>320</v>
      </c>
      <c r="J8" s="4">
        <v>320</v>
      </c>
      <c r="K8" s="4">
        <v>320</v>
      </c>
      <c r="L8" s="4">
        <v>320</v>
      </c>
      <c r="M8" s="4">
        <v>320</v>
      </c>
      <c r="N8" s="4">
        <v>320</v>
      </c>
      <c r="O8" s="4">
        <v>320</v>
      </c>
      <c r="P8" s="4">
        <v>320</v>
      </c>
      <c r="Q8" s="4">
        <v>320</v>
      </c>
      <c r="R8" s="4">
        <v>320</v>
      </c>
      <c r="S8" s="4">
        <v>320</v>
      </c>
      <c r="T8" s="4">
        <v>320</v>
      </c>
      <c r="U8" s="4">
        <v>320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0.999999992080479</v>
      </c>
      <c r="AH8" s="4">
        <v>0.999999985017123</v>
      </c>
      <c r="AI8" s="4">
        <v>0.286681691994863</v>
      </c>
      <c r="AJ8" s="4">
        <v>2803.2</v>
      </c>
      <c r="AK8" s="4">
        <v>2803.2</v>
      </c>
      <c r="AL8" s="4">
        <v>2803.2</v>
      </c>
      <c r="AM8" s="4">
        <v>2803.2</v>
      </c>
      <c r="AN8" s="4">
        <v>2803.2</v>
      </c>
      <c r="AO8" s="4">
        <v>2803.2</v>
      </c>
      <c r="AP8" s="4">
        <v>2803.2</v>
      </c>
      <c r="AQ8" s="4">
        <v>2803.2</v>
      </c>
      <c r="AR8" s="4">
        <v>2803.2</v>
      </c>
      <c r="AS8" s="4">
        <v>2803.2</v>
      </c>
      <c r="AT8" s="4">
        <v>2803.2</v>
      </c>
      <c r="AU8" s="4">
        <v>2803.1999778</v>
      </c>
      <c r="AV8" s="4">
        <v>2803.199958</v>
      </c>
      <c r="AW8" s="4">
        <v>803.626119</v>
      </c>
      <c r="AX8" s="4">
        <v>20864217.6</v>
      </c>
      <c r="AY8" s="4">
        <v>20864217.6</v>
      </c>
      <c r="AZ8" s="4">
        <v>20864217.6</v>
      </c>
      <c r="BA8" s="4">
        <v>20864217.6</v>
      </c>
      <c r="BB8" s="4">
        <v>20864217.6</v>
      </c>
      <c r="BC8" s="4">
        <v>20864217.6</v>
      </c>
      <c r="BD8" s="4">
        <v>20864217.6</v>
      </c>
      <c r="BE8" s="4">
        <v>20864217.6</v>
      </c>
      <c r="BF8" s="4">
        <v>20864217.6</v>
      </c>
      <c r="BG8" s="4">
        <v>20864217.6</v>
      </c>
      <c r="BH8" s="4">
        <v>20864217.6</v>
      </c>
      <c r="BI8" s="4">
        <v>20864217.4347654</v>
      </c>
      <c r="BJ8" s="4">
        <v>20864217.287394</v>
      </c>
      <c r="BK8" s="4">
        <v>5981389.203717</v>
      </c>
      <c r="BL8" s="4">
        <v>167.05144463616</v>
      </c>
      <c r="BM8" s="4">
        <v>173.57777190144</v>
      </c>
      <c r="BN8" s="4">
        <v>173.07285783552</v>
      </c>
      <c r="BO8" s="4">
        <v>173.42546311296</v>
      </c>
      <c r="BP8" s="4">
        <v>163.16235447552</v>
      </c>
      <c r="BQ8" s="4">
        <v>164.2848493824</v>
      </c>
      <c r="BR8" s="4">
        <v>165.61390004352</v>
      </c>
      <c r="BS8" s="4">
        <v>166.66545661056</v>
      </c>
      <c r="BT8" s="4">
        <v>167.15785214592</v>
      </c>
      <c r="BU8" s="4">
        <v>167.7900379392</v>
      </c>
      <c r="BV8" s="4">
        <v>168.50707155072</v>
      </c>
      <c r="BW8" s="4">
        <v>169.302345688011</v>
      </c>
      <c r="BX8" s="4">
        <v>167.754169107435</v>
      </c>
      <c r="BY8" s="4">
        <v>47.3127886014015</v>
      </c>
      <c r="BZ8" s="4">
        <v>13.73568</v>
      </c>
      <c r="CA8" s="4">
        <v>13.73568</v>
      </c>
      <c r="CB8" s="4">
        <v>13.73568</v>
      </c>
      <c r="CC8" s="4">
        <v>13.73568</v>
      </c>
      <c r="CD8" s="4">
        <v>13.73568</v>
      </c>
      <c r="CE8" s="4">
        <v>13.73568</v>
      </c>
      <c r="CF8" s="4">
        <v>13.73568</v>
      </c>
      <c r="CG8" s="4">
        <v>13.73568</v>
      </c>
      <c r="CH8" s="4">
        <v>13.73568</v>
      </c>
      <c r="CI8" s="4">
        <v>13.73568</v>
      </c>
      <c r="CJ8" s="4">
        <v>13.73568</v>
      </c>
      <c r="CK8" s="4">
        <v>13.73567989122</v>
      </c>
      <c r="CL8" s="4">
        <v>13.7356797942</v>
      </c>
      <c r="CM8" s="4">
        <v>3.9377679831</v>
      </c>
      <c r="CN8" s="4">
        <v>9.9008</v>
      </c>
      <c r="CO8" s="4">
        <v>9.9008</v>
      </c>
      <c r="CP8" s="4">
        <v>9.9008</v>
      </c>
      <c r="CQ8" s="4">
        <v>9.9008</v>
      </c>
      <c r="CR8" s="4">
        <v>9.9008</v>
      </c>
      <c r="CS8" s="4">
        <v>9.9008</v>
      </c>
      <c r="CT8" s="4">
        <v>9.9008</v>
      </c>
      <c r="CU8" s="4">
        <v>9.9008</v>
      </c>
      <c r="CV8" s="4">
        <v>9.9008</v>
      </c>
      <c r="CW8" s="4">
        <v>9.9008</v>
      </c>
      <c r="CX8" s="4">
        <v>9.9008</v>
      </c>
      <c r="CY8" s="4">
        <v>9.9008</v>
      </c>
      <c r="CZ8" s="4">
        <v>9.9008</v>
      </c>
      <c r="DA8" s="4">
        <v>9.9008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0</v>
      </c>
      <c r="DM8" s="4">
        <v>0</v>
      </c>
      <c r="DN8" s="4">
        <v>0</v>
      </c>
      <c r="DO8" s="4">
        <v>0</v>
      </c>
      <c r="DP8" s="4">
        <v>0</v>
      </c>
      <c r="DQ8" s="4">
        <v>0</v>
      </c>
      <c r="DR8" s="4">
        <v>0</v>
      </c>
      <c r="DS8" s="4">
        <v>0</v>
      </c>
      <c r="DT8" s="4">
        <v>0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>
        <v>0</v>
      </c>
      <c r="EA8" s="4">
        <v>0</v>
      </c>
      <c r="EB8" s="4">
        <v>0</v>
      </c>
      <c r="EC8" s="4">
        <v>0</v>
      </c>
    </row>
    <row r="9" spans="1:133" ht="15">
      <c r="A9">
        <v>13</v>
      </c>
      <c r="B9" t="s">
        <v>38</v>
      </c>
      <c r="C9" t="s">
        <v>39</v>
      </c>
      <c r="D9" t="s">
        <v>40</v>
      </c>
      <c r="E9" t="s">
        <v>19</v>
      </c>
      <c r="F9" t="s">
        <v>23</v>
      </c>
      <c r="G9" t="s">
        <v>24</v>
      </c>
      <c r="H9" s="4">
        <v>0</v>
      </c>
      <c r="I9" s="4">
        <v>190</v>
      </c>
      <c r="J9" s="4">
        <v>190</v>
      </c>
      <c r="K9" s="4">
        <v>190</v>
      </c>
      <c r="L9" s="4">
        <v>190</v>
      </c>
      <c r="M9" s="4">
        <v>190</v>
      </c>
      <c r="N9" s="4">
        <v>190</v>
      </c>
      <c r="O9" s="4">
        <v>190</v>
      </c>
      <c r="P9" s="4">
        <v>190</v>
      </c>
      <c r="Q9" s="4">
        <v>190</v>
      </c>
      <c r="R9" s="4">
        <v>190</v>
      </c>
      <c r="S9" s="4">
        <v>190</v>
      </c>
      <c r="T9" s="4">
        <v>190</v>
      </c>
      <c r="U9" s="4">
        <v>190</v>
      </c>
      <c r="V9" s="4">
        <v>0</v>
      </c>
      <c r="W9" s="4">
        <v>1</v>
      </c>
      <c r="X9" s="4">
        <v>0.927872472903148</v>
      </c>
      <c r="Y9" s="4">
        <v>0.552899872037971</v>
      </c>
      <c r="Z9" s="4">
        <v>0.97902247368421</v>
      </c>
      <c r="AA9" s="4">
        <v>0.983116851117519</v>
      </c>
      <c r="AB9" s="4">
        <v>1</v>
      </c>
      <c r="AC9" s="4">
        <v>1</v>
      </c>
      <c r="AD9" s="4">
        <v>1</v>
      </c>
      <c r="AE9" s="4">
        <v>0.999999982696467</v>
      </c>
      <c r="AF9" s="4">
        <v>0.81897510219899</v>
      </c>
      <c r="AG9" s="4">
        <v>0.646480938079788</v>
      </c>
      <c r="AH9" s="4">
        <v>0.00756075669310261</v>
      </c>
      <c r="AI9" s="4">
        <v>0.00219927481374669</v>
      </c>
      <c r="AJ9" s="4" t="s">
        <v>17</v>
      </c>
      <c r="AK9" s="4">
        <v>1664.4</v>
      </c>
      <c r="AL9" s="4">
        <v>1544.3509439</v>
      </c>
      <c r="AM9" s="4">
        <v>920.24654702</v>
      </c>
      <c r="AN9" s="4">
        <v>1629.4850052</v>
      </c>
      <c r="AO9" s="4">
        <v>1636.299687</v>
      </c>
      <c r="AP9" s="4">
        <v>1664.4</v>
      </c>
      <c r="AQ9" s="4">
        <v>1664.4</v>
      </c>
      <c r="AR9" s="4">
        <v>1664.4</v>
      </c>
      <c r="AS9" s="4">
        <v>1664.3999712</v>
      </c>
      <c r="AT9" s="4">
        <v>1363.1021601</v>
      </c>
      <c r="AU9" s="4">
        <v>1076.00287334</v>
      </c>
      <c r="AV9" s="4">
        <v>12.58412344</v>
      </c>
      <c r="AW9" s="4">
        <v>3.660473</v>
      </c>
      <c r="AX9" s="4" t="s">
        <v>17</v>
      </c>
      <c r="AY9" s="4">
        <v>13648080</v>
      </c>
      <c r="AZ9" s="4">
        <v>12663677.73998</v>
      </c>
      <c r="BA9" s="4">
        <v>7546021.685564</v>
      </c>
      <c r="BB9" s="4">
        <v>13361777.04264</v>
      </c>
      <c r="BC9" s="4">
        <v>13417657.4334</v>
      </c>
      <c r="BD9" s="4">
        <v>13648080</v>
      </c>
      <c r="BE9" s="4">
        <v>13648080</v>
      </c>
      <c r="BF9" s="4">
        <v>13648080</v>
      </c>
      <c r="BG9" s="4">
        <v>13648079.76384</v>
      </c>
      <c r="BH9" s="4">
        <v>11177437.71282</v>
      </c>
      <c r="BI9" s="4">
        <v>8823223.561388</v>
      </c>
      <c r="BJ9" s="4">
        <v>103189.812208</v>
      </c>
      <c r="BK9" s="4">
        <v>30015.8786</v>
      </c>
      <c r="BL9" s="4">
        <v>0</v>
      </c>
      <c r="BM9" s="4">
        <v>113.543836752</v>
      </c>
      <c r="BN9" s="4">
        <v>105.047739588682</v>
      </c>
      <c r="BO9" s="4">
        <v>62.7232868525766</v>
      </c>
      <c r="BP9" s="4">
        <v>104.491768828853</v>
      </c>
      <c r="BQ9" s="4">
        <v>105.650634630592</v>
      </c>
      <c r="BR9" s="4">
        <v>108.334364616</v>
      </c>
      <c r="BS9" s="4">
        <v>109.022227848</v>
      </c>
      <c r="BT9" s="4">
        <v>109.344322536</v>
      </c>
      <c r="BU9" s="4">
        <v>109.757857460801</v>
      </c>
      <c r="BV9" s="4">
        <v>90.2730853625624</v>
      </c>
      <c r="BW9" s="4">
        <v>71.595900979428</v>
      </c>
      <c r="BX9" s="4">
        <v>0.829675082887686</v>
      </c>
      <c r="BY9" s="4">
        <v>0.237425599726</v>
      </c>
      <c r="BZ9" s="4">
        <v>0</v>
      </c>
      <c r="CA9" s="4">
        <v>8.15556</v>
      </c>
      <c r="CB9" s="4">
        <v>7.56731962511</v>
      </c>
      <c r="CC9" s="4">
        <v>4.509208080398</v>
      </c>
      <c r="CD9" s="4">
        <v>7.98447652548</v>
      </c>
      <c r="CE9" s="4">
        <v>8.0178684663</v>
      </c>
      <c r="CF9" s="4">
        <v>8.15556</v>
      </c>
      <c r="CG9" s="4">
        <v>8.15556</v>
      </c>
      <c r="CH9" s="4">
        <v>8.15556</v>
      </c>
      <c r="CI9" s="4">
        <v>8.15555985888</v>
      </c>
      <c r="CJ9" s="4">
        <v>6.67920058449</v>
      </c>
      <c r="CK9" s="4">
        <v>5.272414079366</v>
      </c>
      <c r="CL9" s="4">
        <v>0.061662204856</v>
      </c>
      <c r="CM9" s="4">
        <v>0.0179363177</v>
      </c>
      <c r="CN9" s="4">
        <v>0</v>
      </c>
      <c r="CO9" s="4">
        <v>5.8786</v>
      </c>
      <c r="CP9" s="4">
        <v>5.8786</v>
      </c>
      <c r="CQ9" s="4">
        <v>5.8786</v>
      </c>
      <c r="CR9" s="4">
        <v>5.8786</v>
      </c>
      <c r="CS9" s="4">
        <v>5.8786</v>
      </c>
      <c r="CT9" s="4">
        <v>5.8786</v>
      </c>
      <c r="CU9" s="4">
        <v>5.8786</v>
      </c>
      <c r="CV9" s="4">
        <v>5.8786</v>
      </c>
      <c r="CW9" s="4">
        <v>5.8786</v>
      </c>
      <c r="CX9" s="4">
        <v>5.8786</v>
      </c>
      <c r="CY9" s="4">
        <v>5.8786</v>
      </c>
      <c r="CZ9" s="4">
        <v>5.8786</v>
      </c>
      <c r="DA9" s="4">
        <v>5.8786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>
        <v>0</v>
      </c>
      <c r="DQ9" s="4">
        <v>0</v>
      </c>
      <c r="DR9" s="4">
        <v>0</v>
      </c>
      <c r="DS9" s="4">
        <v>0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>
        <v>0</v>
      </c>
      <c r="DZ9" s="4">
        <v>0</v>
      </c>
      <c r="EA9" s="4">
        <v>0</v>
      </c>
      <c r="EB9" s="4">
        <v>0</v>
      </c>
      <c r="EC9" s="4">
        <v>0</v>
      </c>
    </row>
    <row r="10" spans="1:133" ht="15">
      <c r="A10">
        <v>14</v>
      </c>
      <c r="B10" t="s">
        <v>41</v>
      </c>
      <c r="C10" t="s">
        <v>42</v>
      </c>
      <c r="D10" t="s">
        <v>43</v>
      </c>
      <c r="E10" t="s">
        <v>19</v>
      </c>
      <c r="F10" t="s">
        <v>23</v>
      </c>
      <c r="G10" t="s">
        <v>24</v>
      </c>
      <c r="H10" s="4">
        <v>0</v>
      </c>
      <c r="I10" s="4">
        <v>450</v>
      </c>
      <c r="J10" s="4">
        <v>450</v>
      </c>
      <c r="K10" s="4">
        <v>450</v>
      </c>
      <c r="L10" s="4">
        <v>450</v>
      </c>
      <c r="M10" s="4">
        <v>450</v>
      </c>
      <c r="N10" s="4">
        <v>450</v>
      </c>
      <c r="O10" s="4">
        <v>450</v>
      </c>
      <c r="P10" s="4">
        <v>450</v>
      </c>
      <c r="Q10" s="4">
        <v>450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0.0880761703703703</v>
      </c>
      <c r="X10" s="4">
        <v>0</v>
      </c>
      <c r="Y10" s="4">
        <v>0</v>
      </c>
      <c r="Z10" s="4">
        <v>0</v>
      </c>
      <c r="AA10" s="4">
        <v>0</v>
      </c>
      <c r="AB10" s="4">
        <v>0.37673946284627</v>
      </c>
      <c r="AC10" s="4">
        <v>0.52598442573313</v>
      </c>
      <c r="AD10" s="4">
        <v>0.531714348224251</v>
      </c>
      <c r="AE10" s="4">
        <v>0.762330542630898</v>
      </c>
      <c r="AF10" s="4">
        <v>0</v>
      </c>
      <c r="AG10" s="4">
        <v>0</v>
      </c>
      <c r="AH10" s="4">
        <v>0</v>
      </c>
      <c r="AI10" s="4">
        <v>0</v>
      </c>
      <c r="AJ10" s="4" t="s">
        <v>17</v>
      </c>
      <c r="AK10" s="4">
        <v>347.1962636</v>
      </c>
      <c r="AL10" s="4">
        <v>0</v>
      </c>
      <c r="AM10" s="4">
        <v>0</v>
      </c>
      <c r="AN10" s="4">
        <v>0</v>
      </c>
      <c r="AO10" s="4">
        <v>0</v>
      </c>
      <c r="AP10" s="4">
        <v>1485.10696254</v>
      </c>
      <c r="AQ10" s="4">
        <v>2073.43060624</v>
      </c>
      <c r="AR10" s="4">
        <v>2096.0179607</v>
      </c>
      <c r="AS10" s="4">
        <v>3005.106999051</v>
      </c>
      <c r="AT10" s="4" t="s">
        <v>17</v>
      </c>
      <c r="AU10" s="4" t="s">
        <v>17</v>
      </c>
      <c r="AV10" s="4" t="s">
        <v>17</v>
      </c>
      <c r="AW10" s="4" t="s">
        <v>17</v>
      </c>
      <c r="AX10" s="4" t="s">
        <v>17</v>
      </c>
      <c r="AY10" s="4">
        <v>2956028.9882904</v>
      </c>
      <c r="AZ10" s="4">
        <v>0</v>
      </c>
      <c r="BA10" s="4">
        <v>0</v>
      </c>
      <c r="BB10" s="4">
        <v>0</v>
      </c>
      <c r="BC10" s="4">
        <v>0</v>
      </c>
      <c r="BD10" s="4">
        <v>12644200.6790656</v>
      </c>
      <c r="BE10" s="4">
        <v>17653188.1815274</v>
      </c>
      <c r="BF10" s="4">
        <v>17845496.9173998</v>
      </c>
      <c r="BG10" s="4">
        <v>25585480.9899202</v>
      </c>
      <c r="BH10" s="4" t="s">
        <v>17</v>
      </c>
      <c r="BI10" s="4" t="s">
        <v>17</v>
      </c>
      <c r="BJ10" s="4" t="s">
        <v>17</v>
      </c>
      <c r="BK10" s="4" t="s">
        <v>17</v>
      </c>
      <c r="BL10" s="4">
        <v>0</v>
      </c>
      <c r="BM10" s="4">
        <v>24.5923875651832</v>
      </c>
      <c r="BN10" s="4">
        <v>0</v>
      </c>
      <c r="BO10" s="4">
        <v>0</v>
      </c>
      <c r="BP10" s="4">
        <v>0</v>
      </c>
      <c r="BQ10" s="4">
        <v>0</v>
      </c>
      <c r="BR10" s="4">
        <v>100.365871730219</v>
      </c>
      <c r="BS10" s="4">
        <v>141.297054338205</v>
      </c>
      <c r="BT10" s="4">
        <v>171.34101096015</v>
      </c>
      <c r="BU10" s="4">
        <v>239.961219760712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1.2151869226</v>
      </c>
      <c r="CB10" s="4">
        <v>0</v>
      </c>
      <c r="CC10" s="4">
        <v>0</v>
      </c>
      <c r="CD10" s="4">
        <v>0</v>
      </c>
      <c r="CE10" s="4">
        <v>0</v>
      </c>
      <c r="CF10" s="4">
        <v>5.19787436889</v>
      </c>
      <c r="CG10" s="4">
        <v>7.25700712184</v>
      </c>
      <c r="CH10" s="4">
        <v>7.33606286245</v>
      </c>
      <c r="CI10" s="4">
        <v>10.5178744966785</v>
      </c>
      <c r="CJ10" s="4">
        <v>0</v>
      </c>
      <c r="CK10" s="4">
        <v>0</v>
      </c>
      <c r="CL10" s="4">
        <v>0</v>
      </c>
      <c r="CM10" s="4">
        <v>0</v>
      </c>
      <c r="CN10" s="6">
        <v>0</v>
      </c>
      <c r="CO10" s="6">
        <f>80.0235/2*(79/177.83)</f>
        <v>17.775</v>
      </c>
      <c r="CP10" s="6">
        <f>80.0235*(79/177.83)</f>
        <v>35.55</v>
      </c>
      <c r="CQ10" s="6">
        <f aca="true" t="shared" si="0" ref="CQ10:CW10">80.0235*(79/177.83)</f>
        <v>35.55</v>
      </c>
      <c r="CR10" s="6">
        <f t="shared" si="0"/>
        <v>35.55</v>
      </c>
      <c r="CS10" s="6">
        <f t="shared" si="0"/>
        <v>35.55</v>
      </c>
      <c r="CT10" s="6">
        <f t="shared" si="0"/>
        <v>35.55</v>
      </c>
      <c r="CU10" s="6">
        <f t="shared" si="0"/>
        <v>35.55</v>
      </c>
      <c r="CV10" s="6">
        <f t="shared" si="0"/>
        <v>35.55</v>
      </c>
      <c r="CW10" s="6">
        <f t="shared" si="0"/>
        <v>35.55</v>
      </c>
      <c r="CX10" s="6">
        <v>0</v>
      </c>
      <c r="CY10" s="6">
        <v>0</v>
      </c>
      <c r="CZ10" s="6">
        <v>0</v>
      </c>
      <c r="DA10" s="6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0</v>
      </c>
      <c r="DM10" s="4">
        <v>0</v>
      </c>
      <c r="DN10" s="4">
        <v>0</v>
      </c>
      <c r="DO10" s="4">
        <v>0</v>
      </c>
      <c r="DP10" s="4">
        <v>0</v>
      </c>
      <c r="DQ10" s="4">
        <v>0</v>
      </c>
      <c r="DR10" s="4">
        <v>0</v>
      </c>
      <c r="DS10" s="4">
        <v>0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0</v>
      </c>
      <c r="EC10" s="4">
        <v>0</v>
      </c>
    </row>
    <row r="11" spans="1:133" ht="15">
      <c r="A11">
        <v>15</v>
      </c>
      <c r="B11" t="s">
        <v>44</v>
      </c>
      <c r="C11" t="s">
        <v>45</v>
      </c>
      <c r="D11" t="s">
        <v>46</v>
      </c>
      <c r="E11" t="s">
        <v>16</v>
      </c>
      <c r="F11" t="s">
        <v>47</v>
      </c>
      <c r="G11" t="s">
        <v>24</v>
      </c>
      <c r="H11" s="4">
        <v>0</v>
      </c>
      <c r="I11" s="4">
        <v>0</v>
      </c>
      <c r="J11" s="4">
        <v>136</v>
      </c>
      <c r="K11" s="4">
        <v>182</v>
      </c>
      <c r="L11" s="4">
        <v>182</v>
      </c>
      <c r="M11" s="4">
        <v>377.5</v>
      </c>
      <c r="N11" s="4">
        <v>377.5</v>
      </c>
      <c r="O11" s="4">
        <v>377.5</v>
      </c>
      <c r="P11" s="4">
        <v>377.5</v>
      </c>
      <c r="Q11" s="4">
        <v>377.5</v>
      </c>
      <c r="R11" s="4">
        <v>377.5</v>
      </c>
      <c r="S11" s="4">
        <v>377.5</v>
      </c>
      <c r="T11" s="4">
        <v>377.5</v>
      </c>
      <c r="U11" s="4">
        <v>377.5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1.00000000477788</v>
      </c>
      <c r="AE11" s="4">
        <v>1</v>
      </c>
      <c r="AF11" s="4">
        <v>1.00000000589676</v>
      </c>
      <c r="AG11" s="4">
        <v>1</v>
      </c>
      <c r="AH11" s="4">
        <v>1</v>
      </c>
      <c r="AI11" s="4">
        <v>0.984161609362242</v>
      </c>
      <c r="AJ11" s="4" t="s">
        <v>17</v>
      </c>
      <c r="AK11" s="4" t="s">
        <v>17</v>
      </c>
      <c r="AL11" s="4">
        <v>1191.36</v>
      </c>
      <c r="AM11" s="4">
        <v>1594.32</v>
      </c>
      <c r="AN11" s="4">
        <v>1594.32</v>
      </c>
      <c r="AO11" s="4">
        <v>3306.9</v>
      </c>
      <c r="AP11" s="4">
        <v>3306.9</v>
      </c>
      <c r="AQ11" s="4">
        <v>3306.9</v>
      </c>
      <c r="AR11" s="4">
        <v>3306.9000158</v>
      </c>
      <c r="AS11" s="4">
        <v>3306.9</v>
      </c>
      <c r="AT11" s="4">
        <v>3306.9000195</v>
      </c>
      <c r="AU11" s="4">
        <v>3306.9</v>
      </c>
      <c r="AV11" s="4">
        <v>3306.9</v>
      </c>
      <c r="AW11" s="4">
        <v>3254.524026</v>
      </c>
      <c r="AX11" s="4" t="s">
        <v>17</v>
      </c>
      <c r="AY11" s="4" t="s">
        <v>17</v>
      </c>
      <c r="AZ11" s="4">
        <v>8935200</v>
      </c>
      <c r="BA11" s="4">
        <v>11957400</v>
      </c>
      <c r="BB11" s="4">
        <v>11957400</v>
      </c>
      <c r="BC11" s="4">
        <v>24801750</v>
      </c>
      <c r="BD11" s="4">
        <v>24801750</v>
      </c>
      <c r="BE11" s="4">
        <v>24801750</v>
      </c>
      <c r="BF11" s="4">
        <v>24801750.1185</v>
      </c>
      <c r="BG11" s="4">
        <v>24801750</v>
      </c>
      <c r="BH11" s="4">
        <v>24801750.14625</v>
      </c>
      <c r="BI11" s="4">
        <v>24801750</v>
      </c>
      <c r="BJ11" s="4">
        <v>24801750</v>
      </c>
      <c r="BK11" s="4">
        <v>24408930.195</v>
      </c>
      <c r="BL11" s="4">
        <v>0</v>
      </c>
      <c r="BM11" s="4">
        <v>0</v>
      </c>
      <c r="BN11" s="4">
        <v>74.113825056</v>
      </c>
      <c r="BO11" s="4">
        <v>99.333777816</v>
      </c>
      <c r="BP11" s="4">
        <v>96.056713116</v>
      </c>
      <c r="BQ11" s="4">
        <v>210.594906428869</v>
      </c>
      <c r="BR11" s="4">
        <v>217.211520892072</v>
      </c>
      <c r="BS11" s="4">
        <v>231.941848464111</v>
      </c>
      <c r="BT11" s="4">
        <v>218.680601992826</v>
      </c>
      <c r="BU11" s="4">
        <v>229.803375478888</v>
      </c>
      <c r="BV11" s="4">
        <v>229.455946271171</v>
      </c>
      <c r="BW11" s="4">
        <v>230.541532321351</v>
      </c>
      <c r="BX11" s="4">
        <v>250.275041077331</v>
      </c>
      <c r="BY11" s="4">
        <v>268.779744227354</v>
      </c>
      <c r="BZ11" s="4">
        <v>0</v>
      </c>
      <c r="CA11" s="4">
        <v>0</v>
      </c>
      <c r="CB11" s="4">
        <v>4.16976</v>
      </c>
      <c r="CC11" s="4">
        <v>5.58012</v>
      </c>
      <c r="CD11" s="4">
        <v>5.58012</v>
      </c>
      <c r="CE11" s="4">
        <v>11.57415</v>
      </c>
      <c r="CF11" s="4">
        <v>11.57415</v>
      </c>
      <c r="CG11" s="4">
        <v>11.57415</v>
      </c>
      <c r="CH11" s="4">
        <v>11.5741500553</v>
      </c>
      <c r="CI11" s="4">
        <v>11.57415</v>
      </c>
      <c r="CJ11" s="4">
        <v>11.57415006825</v>
      </c>
      <c r="CK11" s="4">
        <v>11.57415</v>
      </c>
      <c r="CL11" s="4">
        <v>11.57415</v>
      </c>
      <c r="CM11" s="4">
        <v>11.390834091</v>
      </c>
      <c r="CN11" s="4">
        <v>0</v>
      </c>
      <c r="CO11" s="4">
        <v>0</v>
      </c>
      <c r="CP11" s="4">
        <v>2.176</v>
      </c>
      <c r="CQ11" s="4">
        <v>2.912</v>
      </c>
      <c r="CR11" s="4">
        <v>2.912</v>
      </c>
      <c r="CS11" s="4">
        <v>6.04</v>
      </c>
      <c r="CT11" s="4">
        <v>6.04</v>
      </c>
      <c r="CU11" s="4">
        <v>6.04</v>
      </c>
      <c r="CV11" s="4">
        <v>6.04</v>
      </c>
      <c r="CW11" s="4">
        <v>6.04</v>
      </c>
      <c r="CX11" s="4">
        <v>6.04</v>
      </c>
      <c r="CY11" s="4">
        <v>6.04</v>
      </c>
      <c r="CZ11" s="4">
        <v>6.04</v>
      </c>
      <c r="DA11" s="4">
        <v>6.04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>
        <v>0</v>
      </c>
      <c r="DO11" s="4">
        <v>0</v>
      </c>
      <c r="DP11" s="4">
        <v>0</v>
      </c>
      <c r="DQ11" s="4">
        <v>0</v>
      </c>
      <c r="DR11" s="4">
        <v>0</v>
      </c>
      <c r="DS11" s="4">
        <v>0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>
        <v>0</v>
      </c>
      <c r="EA11" s="4">
        <v>0</v>
      </c>
      <c r="EB11" s="4">
        <v>0</v>
      </c>
      <c r="EC11" s="4">
        <v>0</v>
      </c>
    </row>
    <row r="12" spans="1:133" ht="15">
      <c r="A12">
        <v>20</v>
      </c>
      <c r="B12" t="s">
        <v>48</v>
      </c>
      <c r="C12" t="s">
        <v>49</v>
      </c>
      <c r="D12" t="s">
        <v>50</v>
      </c>
      <c r="E12" t="s">
        <v>16</v>
      </c>
      <c r="F12" t="s">
        <v>51</v>
      </c>
      <c r="G12" t="s">
        <v>52</v>
      </c>
      <c r="H12" s="4">
        <v>0.1</v>
      </c>
      <c r="I12" s="4">
        <v>0.1</v>
      </c>
      <c r="J12" s="4">
        <v>0.1</v>
      </c>
      <c r="K12" s="4">
        <v>0.1</v>
      </c>
      <c r="L12" s="4">
        <v>0.1</v>
      </c>
      <c r="M12" s="4">
        <v>0.1</v>
      </c>
      <c r="N12" s="4">
        <v>0.1</v>
      </c>
      <c r="O12" s="4">
        <v>0.1</v>
      </c>
      <c r="P12" s="4">
        <v>0.1</v>
      </c>
      <c r="Q12" s="4">
        <v>0.1</v>
      </c>
      <c r="R12" s="4">
        <v>0.1</v>
      </c>
      <c r="S12" s="4">
        <v>0.1</v>
      </c>
      <c r="T12" s="4">
        <v>0.1</v>
      </c>
      <c r="U12" s="4">
        <v>0.1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0.876</v>
      </c>
      <c r="AK12" s="4">
        <v>0.876</v>
      </c>
      <c r="AL12" s="4">
        <v>0.876</v>
      </c>
      <c r="AM12" s="4">
        <v>0.876</v>
      </c>
      <c r="AN12" s="4">
        <v>0.876</v>
      </c>
      <c r="AO12" s="4">
        <v>0.876</v>
      </c>
      <c r="AP12" s="4">
        <v>0.876</v>
      </c>
      <c r="AQ12" s="4">
        <v>0.876</v>
      </c>
      <c r="AR12" s="4">
        <v>0.876</v>
      </c>
      <c r="AS12" s="4">
        <v>0.876</v>
      </c>
      <c r="AT12" s="4">
        <v>0.876</v>
      </c>
      <c r="AU12" s="4">
        <v>0.876</v>
      </c>
      <c r="AV12" s="4">
        <v>0.876</v>
      </c>
      <c r="AW12" s="4">
        <v>0.876</v>
      </c>
      <c r="AX12" s="4">
        <v>11826</v>
      </c>
      <c r="AY12" s="4">
        <v>11826</v>
      </c>
      <c r="AZ12" s="4">
        <v>11826</v>
      </c>
      <c r="BA12" s="4">
        <v>11826</v>
      </c>
      <c r="BB12" s="4">
        <v>11826</v>
      </c>
      <c r="BC12" s="4">
        <v>11826</v>
      </c>
      <c r="BD12" s="4">
        <v>11826</v>
      </c>
      <c r="BE12" s="4">
        <v>11826</v>
      </c>
      <c r="BF12" s="4">
        <v>11826</v>
      </c>
      <c r="BG12" s="4">
        <v>11826</v>
      </c>
      <c r="BH12" s="4">
        <v>11826</v>
      </c>
      <c r="BI12" s="4">
        <v>11826</v>
      </c>
      <c r="BJ12" s="4">
        <v>11826</v>
      </c>
      <c r="BK12" s="4">
        <v>11826</v>
      </c>
      <c r="BL12" s="4">
        <v>0.035478</v>
      </c>
      <c r="BM12" s="4">
        <v>0.035478</v>
      </c>
      <c r="BN12" s="4">
        <v>0.035478</v>
      </c>
      <c r="BO12" s="4">
        <v>0.035478</v>
      </c>
      <c r="BP12" s="4">
        <v>0.035478</v>
      </c>
      <c r="BQ12" s="4">
        <v>0.035478</v>
      </c>
      <c r="BR12" s="4">
        <v>0.035478</v>
      </c>
      <c r="BS12" s="4">
        <v>0.035478</v>
      </c>
      <c r="BT12" s="4">
        <v>0.035478</v>
      </c>
      <c r="BU12" s="4">
        <v>0.035478</v>
      </c>
      <c r="BV12" s="4">
        <v>0.035478</v>
      </c>
      <c r="BW12" s="4">
        <v>0.035478</v>
      </c>
      <c r="BX12" s="4">
        <v>0.035478</v>
      </c>
      <c r="BY12" s="4">
        <v>0.035478</v>
      </c>
      <c r="BZ12" s="4">
        <v>0.0036792</v>
      </c>
      <c r="CA12" s="4">
        <v>0.0036792</v>
      </c>
      <c r="CB12" s="4">
        <v>0.0036792</v>
      </c>
      <c r="CC12" s="4">
        <v>0.0036792</v>
      </c>
      <c r="CD12" s="4">
        <v>0.0036792</v>
      </c>
      <c r="CE12" s="4">
        <v>0.0036792</v>
      </c>
      <c r="CF12" s="4">
        <v>0.0036792</v>
      </c>
      <c r="CG12" s="4">
        <v>0.0036792</v>
      </c>
      <c r="CH12" s="4">
        <v>0.0036792</v>
      </c>
      <c r="CI12" s="4">
        <v>0.0036792</v>
      </c>
      <c r="CJ12" s="4">
        <v>0.0036792</v>
      </c>
      <c r="CK12" s="4">
        <v>0.0036792</v>
      </c>
      <c r="CL12" s="4">
        <v>0.0036792</v>
      </c>
      <c r="CM12" s="4">
        <v>0.0036792</v>
      </c>
      <c r="CN12" s="4">
        <v>0.0035</v>
      </c>
      <c r="CO12" s="4">
        <v>0.0035</v>
      </c>
      <c r="CP12" s="4">
        <v>0.0035</v>
      </c>
      <c r="CQ12" s="4">
        <v>0.0035</v>
      </c>
      <c r="CR12" s="4">
        <v>0.0035</v>
      </c>
      <c r="CS12" s="4">
        <v>0.0035</v>
      </c>
      <c r="CT12" s="4">
        <v>0.0035</v>
      </c>
      <c r="CU12" s="4">
        <v>0.0035</v>
      </c>
      <c r="CV12" s="4">
        <v>0.0035</v>
      </c>
      <c r="CW12" s="4">
        <v>0.0035</v>
      </c>
      <c r="CX12" s="4">
        <v>0.0035</v>
      </c>
      <c r="CY12" s="4">
        <v>0.0035</v>
      </c>
      <c r="CZ12" s="4">
        <v>0.0035</v>
      </c>
      <c r="DA12" s="4">
        <v>0.0035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>
        <v>0</v>
      </c>
      <c r="DR12" s="4">
        <v>0</v>
      </c>
      <c r="DS12" s="4">
        <v>0</v>
      </c>
      <c r="DT12" s="4">
        <v>0</v>
      </c>
      <c r="DU12" s="4">
        <v>0</v>
      </c>
      <c r="DV12" s="4">
        <v>0</v>
      </c>
      <c r="DW12" s="4">
        <v>0</v>
      </c>
      <c r="DX12" s="4">
        <v>0</v>
      </c>
      <c r="DY12" s="4">
        <v>0</v>
      </c>
      <c r="DZ12" s="4">
        <v>0</v>
      </c>
      <c r="EA12" s="4">
        <v>0</v>
      </c>
      <c r="EB12" s="4">
        <v>0</v>
      </c>
      <c r="EC12" s="4">
        <v>0</v>
      </c>
    </row>
    <row r="13" spans="1:133" ht="15">
      <c r="A13">
        <v>21</v>
      </c>
      <c r="B13" t="s">
        <v>53</v>
      </c>
      <c r="C13" t="s">
        <v>54</v>
      </c>
      <c r="D13" t="s">
        <v>55</v>
      </c>
      <c r="E13" t="s">
        <v>16</v>
      </c>
      <c r="F13" t="s">
        <v>56</v>
      </c>
      <c r="G13" t="s">
        <v>24</v>
      </c>
      <c r="H13" s="4">
        <v>45</v>
      </c>
      <c r="I13" s="4">
        <v>45</v>
      </c>
      <c r="J13" s="4">
        <v>45</v>
      </c>
      <c r="K13" s="4">
        <v>45</v>
      </c>
      <c r="L13" s="4">
        <v>45</v>
      </c>
      <c r="M13" s="4">
        <v>45</v>
      </c>
      <c r="N13" s="4">
        <v>45</v>
      </c>
      <c r="O13" s="4">
        <v>45</v>
      </c>
      <c r="P13" s="4">
        <v>45</v>
      </c>
      <c r="Q13" s="4">
        <v>45</v>
      </c>
      <c r="R13" s="4">
        <v>45</v>
      </c>
      <c r="S13" s="4">
        <v>45</v>
      </c>
      <c r="T13" s="4">
        <v>45</v>
      </c>
      <c r="U13" s="4">
        <v>45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3.31452308472856E-05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0.01306585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127.000062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0.00103053989282607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5.8796325E-05</v>
      </c>
      <c r="CL13" s="4">
        <v>0</v>
      </c>
      <c r="CM13" s="4">
        <v>0</v>
      </c>
      <c r="CN13" s="4">
        <v>0.544530000000001</v>
      </c>
      <c r="CO13" s="4">
        <v>0.544530000000001</v>
      </c>
      <c r="CP13" s="4">
        <v>0.544530000000001</v>
      </c>
      <c r="CQ13" s="4">
        <v>0.544530000000001</v>
      </c>
      <c r="CR13" s="4">
        <v>0.544530000000001</v>
      </c>
      <c r="CS13" s="4">
        <v>0.544530000000001</v>
      </c>
      <c r="CT13" s="4">
        <v>0.544530000000001</v>
      </c>
      <c r="CU13" s="4">
        <v>0.544530000000001</v>
      </c>
      <c r="CV13" s="4">
        <v>0.544530000000001</v>
      </c>
      <c r="CW13" s="4">
        <v>0.544530000000001</v>
      </c>
      <c r="CX13" s="4">
        <v>0.544530000000001</v>
      </c>
      <c r="CY13" s="4">
        <v>0.544530000000001</v>
      </c>
      <c r="CZ13" s="4">
        <v>0.544530000000001</v>
      </c>
      <c r="DA13" s="4">
        <v>0.544530000000001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>
        <v>0</v>
      </c>
      <c r="DS13" s="4">
        <v>0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>
        <v>0</v>
      </c>
      <c r="EA13" s="4">
        <v>0</v>
      </c>
      <c r="EB13" s="4">
        <v>0</v>
      </c>
      <c r="EC13" s="4">
        <v>0</v>
      </c>
    </row>
    <row r="14" spans="1:133" ht="15">
      <c r="A14">
        <v>22</v>
      </c>
      <c r="B14" t="s">
        <v>57</v>
      </c>
      <c r="C14" t="s">
        <v>58</v>
      </c>
      <c r="D14" t="s">
        <v>59</v>
      </c>
      <c r="E14" t="s">
        <v>16</v>
      </c>
      <c r="F14" t="s">
        <v>56</v>
      </c>
      <c r="G14" t="s">
        <v>24</v>
      </c>
      <c r="H14" s="4">
        <v>180</v>
      </c>
      <c r="I14" s="4">
        <v>180</v>
      </c>
      <c r="J14" s="4">
        <v>180</v>
      </c>
      <c r="K14" s="4">
        <v>180</v>
      </c>
      <c r="L14" s="4">
        <v>180</v>
      </c>
      <c r="M14" s="4">
        <v>180</v>
      </c>
      <c r="N14" s="4">
        <v>180</v>
      </c>
      <c r="O14" s="4">
        <v>180</v>
      </c>
      <c r="P14" s="4">
        <v>180</v>
      </c>
      <c r="Q14" s="4">
        <v>180</v>
      </c>
      <c r="R14" s="4">
        <v>180</v>
      </c>
      <c r="S14" s="4">
        <v>180</v>
      </c>
      <c r="T14" s="4">
        <v>180</v>
      </c>
      <c r="U14" s="4">
        <v>180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0.14000444660071</v>
      </c>
      <c r="AG14" s="4">
        <v>0.083568783992897</v>
      </c>
      <c r="AH14" s="4">
        <v>7.35630390664637E-05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220.7590114</v>
      </c>
      <c r="AU14" s="4">
        <v>131.7712586</v>
      </c>
      <c r="AV14" s="4">
        <v>0.1159942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2059681.576362</v>
      </c>
      <c r="BI14" s="4">
        <v>1229425.842738</v>
      </c>
      <c r="BJ14" s="4">
        <v>1082.225886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17.8588343595538</v>
      </c>
      <c r="BW14" s="4">
        <v>10.9155920652345</v>
      </c>
      <c r="BX14" s="4">
        <v>0.0118215302128631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0.9934155513</v>
      </c>
      <c r="CK14" s="4">
        <v>0.5929706637</v>
      </c>
      <c r="CL14" s="4">
        <v>0.0005219739</v>
      </c>
      <c r="CM14" s="4">
        <v>0</v>
      </c>
      <c r="CN14" s="4">
        <v>2.1294</v>
      </c>
      <c r="CO14" s="4">
        <v>2.1294</v>
      </c>
      <c r="CP14" s="4">
        <v>2.1294</v>
      </c>
      <c r="CQ14" s="4">
        <v>2.1294</v>
      </c>
      <c r="CR14" s="4">
        <v>2.1294</v>
      </c>
      <c r="CS14" s="4">
        <v>2.1294</v>
      </c>
      <c r="CT14" s="4">
        <v>2.1294</v>
      </c>
      <c r="CU14" s="4">
        <v>2.1294</v>
      </c>
      <c r="CV14" s="4">
        <v>2.1294</v>
      </c>
      <c r="CW14" s="4">
        <v>2.1294</v>
      </c>
      <c r="CX14" s="4">
        <v>2.1294</v>
      </c>
      <c r="CY14" s="4">
        <v>2.1294</v>
      </c>
      <c r="CZ14" s="4">
        <v>2.1294</v>
      </c>
      <c r="DA14" s="4">
        <v>2.1294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0</v>
      </c>
      <c r="DU14" s="4">
        <v>0</v>
      </c>
      <c r="DV14" s="4">
        <v>0</v>
      </c>
      <c r="DW14" s="4">
        <v>0</v>
      </c>
      <c r="DX14" s="4">
        <v>0</v>
      </c>
      <c r="DY14" s="4">
        <v>0</v>
      </c>
      <c r="DZ14" s="4">
        <v>0</v>
      </c>
      <c r="EA14" s="4">
        <v>0</v>
      </c>
      <c r="EB14" s="4">
        <v>0</v>
      </c>
      <c r="EC14" s="4">
        <v>0</v>
      </c>
    </row>
    <row r="15" spans="1:133" ht="15">
      <c r="A15">
        <v>23</v>
      </c>
      <c r="B15" t="s">
        <v>60</v>
      </c>
      <c r="C15" t="s">
        <v>61</v>
      </c>
      <c r="D15" t="s">
        <v>62</v>
      </c>
      <c r="E15" t="s">
        <v>16</v>
      </c>
      <c r="F15" t="s">
        <v>56</v>
      </c>
      <c r="G15" t="s">
        <v>24</v>
      </c>
      <c r="H15" s="4">
        <v>49.92</v>
      </c>
      <c r="I15" s="4">
        <v>49.92</v>
      </c>
      <c r="J15" s="4">
        <v>49.92</v>
      </c>
      <c r="K15" s="4">
        <v>49.92</v>
      </c>
      <c r="L15" s="4">
        <v>49.92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437.2992</v>
      </c>
      <c r="AO15" s="4" t="s">
        <v>17</v>
      </c>
      <c r="AP15" s="4" t="s">
        <v>17</v>
      </c>
      <c r="AQ15" s="4" t="s">
        <v>17</v>
      </c>
      <c r="AR15" s="4" t="s">
        <v>17</v>
      </c>
      <c r="AS15" s="4" t="s">
        <v>17</v>
      </c>
      <c r="AT15" s="4" t="s">
        <v>17</v>
      </c>
      <c r="AU15" s="4" t="s">
        <v>17</v>
      </c>
      <c r="AV15" s="4" t="s">
        <v>17</v>
      </c>
      <c r="AW15" s="4" t="s">
        <v>17</v>
      </c>
      <c r="AX15" s="4">
        <v>0</v>
      </c>
      <c r="AY15" s="4">
        <v>0</v>
      </c>
      <c r="AZ15" s="4">
        <v>0</v>
      </c>
      <c r="BA15" s="4">
        <v>0</v>
      </c>
      <c r="BB15" s="4">
        <v>3542123.52</v>
      </c>
      <c r="BC15" s="4" t="s">
        <v>17</v>
      </c>
      <c r="BD15" s="4" t="s">
        <v>17</v>
      </c>
      <c r="BE15" s="4" t="s">
        <v>17</v>
      </c>
      <c r="BF15" s="4" t="s">
        <v>17</v>
      </c>
      <c r="BG15" s="4" t="s">
        <v>17</v>
      </c>
      <c r="BH15" s="4" t="s">
        <v>17</v>
      </c>
      <c r="BI15" s="4" t="s">
        <v>17</v>
      </c>
      <c r="BJ15" s="4" t="s">
        <v>17</v>
      </c>
      <c r="BK15" s="4" t="s">
        <v>17</v>
      </c>
      <c r="BL15" s="4">
        <v>0</v>
      </c>
      <c r="BM15" s="4">
        <v>0</v>
      </c>
      <c r="BN15" s="4">
        <v>0</v>
      </c>
      <c r="BO15" s="4">
        <v>0</v>
      </c>
      <c r="BP15" s="4">
        <v>27.7271115593472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2.4051456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1.69728</v>
      </c>
      <c r="CO15" s="4">
        <v>1.69728</v>
      </c>
      <c r="CP15" s="4">
        <v>1.69728</v>
      </c>
      <c r="CQ15" s="4">
        <v>1.69728</v>
      </c>
      <c r="CR15" s="4">
        <v>1.69728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>
        <v>0</v>
      </c>
      <c r="DM15" s="4">
        <v>0</v>
      </c>
      <c r="DN15" s="4">
        <v>0</v>
      </c>
      <c r="DO15" s="4">
        <v>0</v>
      </c>
      <c r="DP15" s="4">
        <v>0</v>
      </c>
      <c r="DQ15" s="4">
        <v>0</v>
      </c>
      <c r="DR15" s="4">
        <v>0</v>
      </c>
      <c r="DS15" s="4">
        <v>0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>
        <v>0</v>
      </c>
      <c r="DZ15" s="4">
        <v>0</v>
      </c>
      <c r="EA15" s="4">
        <v>0</v>
      </c>
      <c r="EB15" s="4">
        <v>0</v>
      </c>
      <c r="EC15" s="4">
        <v>0</v>
      </c>
    </row>
    <row r="16" spans="1:133" ht="15">
      <c r="A16">
        <v>24</v>
      </c>
      <c r="B16" t="s">
        <v>63</v>
      </c>
      <c r="C16" t="s">
        <v>64</v>
      </c>
      <c r="D16" t="s">
        <v>65</v>
      </c>
      <c r="E16" t="s">
        <v>19</v>
      </c>
      <c r="F16" t="s">
        <v>56</v>
      </c>
      <c r="G16" t="s">
        <v>24</v>
      </c>
      <c r="H16" s="4">
        <v>230</v>
      </c>
      <c r="I16" s="4">
        <v>230</v>
      </c>
      <c r="J16" s="4">
        <v>230</v>
      </c>
      <c r="K16" s="4">
        <v>230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2014.8</v>
      </c>
      <c r="AK16" s="4">
        <v>0</v>
      </c>
      <c r="AL16" s="4">
        <v>0</v>
      </c>
      <c r="AM16" s="4">
        <v>0</v>
      </c>
      <c r="AN16" s="4" t="s">
        <v>17</v>
      </c>
      <c r="AO16" s="4" t="s">
        <v>17</v>
      </c>
      <c r="AP16" s="4" t="s">
        <v>17</v>
      </c>
      <c r="AQ16" s="4" t="s">
        <v>17</v>
      </c>
      <c r="AR16" s="4" t="s">
        <v>17</v>
      </c>
      <c r="AS16" s="4" t="s">
        <v>17</v>
      </c>
      <c r="AT16" s="4" t="s">
        <v>17</v>
      </c>
      <c r="AU16" s="4" t="s">
        <v>17</v>
      </c>
      <c r="AV16" s="4" t="s">
        <v>17</v>
      </c>
      <c r="AW16" s="4" t="s">
        <v>17</v>
      </c>
      <c r="AX16" s="4">
        <v>20474397.6</v>
      </c>
      <c r="AY16" s="4">
        <v>0</v>
      </c>
      <c r="AZ16" s="4">
        <v>0</v>
      </c>
      <c r="BA16" s="4">
        <v>0</v>
      </c>
      <c r="BB16" s="4" t="s">
        <v>17</v>
      </c>
      <c r="BC16" s="4" t="s">
        <v>17</v>
      </c>
      <c r="BD16" s="4" t="s">
        <v>17</v>
      </c>
      <c r="BE16" s="4" t="s">
        <v>17</v>
      </c>
      <c r="BF16" s="4" t="s">
        <v>17</v>
      </c>
      <c r="BG16" s="4" t="s">
        <v>17</v>
      </c>
      <c r="BH16" s="4" t="s">
        <v>17</v>
      </c>
      <c r="BI16" s="4" t="s">
        <v>17</v>
      </c>
      <c r="BJ16" s="4" t="s">
        <v>17</v>
      </c>
      <c r="BK16" s="4" t="s">
        <v>17</v>
      </c>
      <c r="BL16" s="4">
        <v>163.93031182416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10.074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3.3442</v>
      </c>
      <c r="CO16" s="4">
        <v>3.3442</v>
      </c>
      <c r="CP16" s="4">
        <v>3.3442</v>
      </c>
      <c r="CQ16" s="4">
        <v>3.3442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0</v>
      </c>
      <c r="DF16" s="4">
        <v>0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>
        <v>0</v>
      </c>
      <c r="DR16" s="4">
        <v>0</v>
      </c>
      <c r="DS16" s="4">
        <v>0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>
        <v>0</v>
      </c>
      <c r="EA16" s="4">
        <v>0</v>
      </c>
      <c r="EB16" s="4">
        <v>0</v>
      </c>
      <c r="EC16" s="4">
        <v>0</v>
      </c>
    </row>
    <row r="17" spans="1:133" ht="15">
      <c r="A17">
        <v>26</v>
      </c>
      <c r="B17" t="s">
        <v>66</v>
      </c>
      <c r="C17" t="s">
        <v>67</v>
      </c>
      <c r="D17" t="s">
        <v>68</v>
      </c>
      <c r="E17" t="s">
        <v>69</v>
      </c>
      <c r="F17" t="s">
        <v>70</v>
      </c>
      <c r="G17" t="s">
        <v>71</v>
      </c>
      <c r="H17" s="4">
        <v>330</v>
      </c>
      <c r="I17" s="4">
        <v>330</v>
      </c>
      <c r="J17" s="4">
        <v>330</v>
      </c>
      <c r="K17" s="4">
        <v>330</v>
      </c>
      <c r="L17" s="4">
        <v>330</v>
      </c>
      <c r="M17" s="4">
        <v>330</v>
      </c>
      <c r="N17" s="4">
        <v>330</v>
      </c>
      <c r="O17" s="4">
        <v>330</v>
      </c>
      <c r="P17" s="4">
        <v>330</v>
      </c>
      <c r="Q17" s="4">
        <v>330</v>
      </c>
      <c r="R17" s="4">
        <v>330</v>
      </c>
      <c r="S17" s="4">
        <v>330</v>
      </c>
      <c r="T17" s="4">
        <v>330</v>
      </c>
      <c r="U17" s="4">
        <v>330</v>
      </c>
      <c r="V17" s="4">
        <v>0.231626812570914</v>
      </c>
      <c r="W17" s="4">
        <v>0.231626836446658</v>
      </c>
      <c r="X17" s="4">
        <v>0.231626450463539</v>
      </c>
      <c r="Y17" s="4">
        <v>0.231626623875743</v>
      </c>
      <c r="Z17" s="4">
        <v>0.231626673204649</v>
      </c>
      <c r="AA17" s="4">
        <v>0.231626690881416</v>
      </c>
      <c r="AB17" s="4">
        <v>0.231626801923343</v>
      </c>
      <c r="AC17" s="4">
        <v>0.231626603881278</v>
      </c>
      <c r="AD17" s="4">
        <v>0.231626623841151</v>
      </c>
      <c r="AE17" s="4">
        <v>0.23162676743462</v>
      </c>
      <c r="AF17" s="4">
        <v>0.231626792451916</v>
      </c>
      <c r="AG17" s="4">
        <v>0.231626764815967</v>
      </c>
      <c r="AH17" s="4">
        <v>0.231626589305036</v>
      </c>
      <c r="AI17" s="4">
        <v>0.231626614701812</v>
      </c>
      <c r="AJ17" s="4">
        <v>669.58678978</v>
      </c>
      <c r="AK17" s="4">
        <v>669.5868588</v>
      </c>
      <c r="AL17" s="4">
        <v>669.585743</v>
      </c>
      <c r="AM17" s="4">
        <v>669.5862443</v>
      </c>
      <c r="AN17" s="4">
        <v>669.5863869</v>
      </c>
      <c r="AO17" s="4">
        <v>669.586438</v>
      </c>
      <c r="AP17" s="4">
        <v>669.586759</v>
      </c>
      <c r="AQ17" s="4">
        <v>669.5861865</v>
      </c>
      <c r="AR17" s="4">
        <v>669.5862442</v>
      </c>
      <c r="AS17" s="4">
        <v>669.5866593</v>
      </c>
      <c r="AT17" s="4">
        <v>669.586731620001</v>
      </c>
      <c r="AU17" s="4">
        <v>669.58665173</v>
      </c>
      <c r="AV17" s="4">
        <v>669.586144363</v>
      </c>
      <c r="AW17" s="4">
        <v>669.58621778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1.0914264673414</v>
      </c>
      <c r="CA17" s="4">
        <v>1.091426579844</v>
      </c>
      <c r="CB17" s="4">
        <v>1.09142476109</v>
      </c>
      <c r="CC17" s="4">
        <v>1.091425578209</v>
      </c>
      <c r="CD17" s="4">
        <v>1.091425810647</v>
      </c>
      <c r="CE17" s="4">
        <v>1.09142589394</v>
      </c>
      <c r="CF17" s="4">
        <v>1.09142641717</v>
      </c>
      <c r="CG17" s="4">
        <v>1.091425483995</v>
      </c>
      <c r="CH17" s="4">
        <v>1.091425578046</v>
      </c>
      <c r="CI17" s="4">
        <v>1.091426254659</v>
      </c>
      <c r="CJ17" s="4">
        <v>1.0914263725406</v>
      </c>
      <c r="CK17" s="4">
        <v>1.0914262423199</v>
      </c>
      <c r="CL17" s="4">
        <v>1.09142541531169</v>
      </c>
      <c r="CM17" s="4">
        <v>1.0914255349814</v>
      </c>
      <c r="CN17" s="4">
        <v>9.1542</v>
      </c>
      <c r="CO17" s="4">
        <v>9.1542</v>
      </c>
      <c r="CP17" s="4">
        <v>9.1542</v>
      </c>
      <c r="CQ17" s="4">
        <v>9.1542</v>
      </c>
      <c r="CR17" s="4">
        <v>9.1542</v>
      </c>
      <c r="CS17" s="4">
        <v>9.1542</v>
      </c>
      <c r="CT17" s="4">
        <v>9.1542</v>
      </c>
      <c r="CU17" s="4">
        <v>9.1542</v>
      </c>
      <c r="CV17" s="4">
        <v>9.1542</v>
      </c>
      <c r="CW17" s="4">
        <v>9.1542</v>
      </c>
      <c r="CX17" s="4">
        <v>9.1542</v>
      </c>
      <c r="CY17" s="4">
        <v>9.1542</v>
      </c>
      <c r="CZ17" s="4">
        <v>9.1542</v>
      </c>
      <c r="DA17" s="4">
        <v>9.1542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</row>
    <row r="18" spans="1:133" ht="15">
      <c r="A18">
        <v>27</v>
      </c>
      <c r="B18" t="s">
        <v>72</v>
      </c>
      <c r="C18" t="s">
        <v>73</v>
      </c>
      <c r="D18" t="s">
        <v>74</v>
      </c>
      <c r="E18" t="s">
        <v>16</v>
      </c>
      <c r="F18" t="s">
        <v>70</v>
      </c>
      <c r="G18" t="s">
        <v>71</v>
      </c>
      <c r="H18" s="4">
        <v>900</v>
      </c>
      <c r="I18" s="4">
        <v>900</v>
      </c>
      <c r="J18" s="4">
        <v>900</v>
      </c>
      <c r="K18" s="4">
        <v>900</v>
      </c>
      <c r="L18" s="4">
        <v>900</v>
      </c>
      <c r="M18" s="4">
        <v>900</v>
      </c>
      <c r="N18" s="4">
        <v>900</v>
      </c>
      <c r="O18" s="4">
        <v>900</v>
      </c>
      <c r="P18" s="4">
        <v>900</v>
      </c>
      <c r="Q18" s="4">
        <v>900</v>
      </c>
      <c r="R18" s="4">
        <v>900</v>
      </c>
      <c r="S18" s="4">
        <v>900</v>
      </c>
      <c r="T18" s="4">
        <v>900</v>
      </c>
      <c r="U18" s="4">
        <v>900</v>
      </c>
      <c r="V18" s="4">
        <v>0.46698253131659</v>
      </c>
      <c r="W18" s="4">
        <v>0.50943531726281</v>
      </c>
      <c r="X18" s="4">
        <v>0.509435247399797</v>
      </c>
      <c r="Y18" s="4">
        <v>0.562501512595129</v>
      </c>
      <c r="Z18" s="4">
        <v>0.562501629020801</v>
      </c>
      <c r="AA18" s="4">
        <v>0.562501563302891</v>
      </c>
      <c r="AB18" s="4">
        <v>0.562501628891425</v>
      </c>
      <c r="AC18" s="4">
        <v>0.562501582099188</v>
      </c>
      <c r="AD18" s="4">
        <v>0.562501615918315</v>
      </c>
      <c r="AE18" s="4">
        <v>0.562501442639528</v>
      </c>
      <c r="AF18" s="4">
        <v>0.562501518696092</v>
      </c>
      <c r="AG18" s="4">
        <v>0.562501640068493</v>
      </c>
      <c r="AH18" s="4">
        <v>0.56250156634069</v>
      </c>
      <c r="AI18" s="4">
        <v>0.56250153529934</v>
      </c>
      <c r="AJ18" s="4">
        <v>3681.6902769</v>
      </c>
      <c r="AK18" s="4">
        <v>4016.3880413</v>
      </c>
      <c r="AL18" s="4">
        <v>4016.3874905</v>
      </c>
      <c r="AM18" s="4">
        <v>4434.7619253</v>
      </c>
      <c r="AN18" s="4">
        <v>4434.7628432</v>
      </c>
      <c r="AO18" s="4">
        <v>4434.76232508</v>
      </c>
      <c r="AP18" s="4">
        <v>4434.76284218</v>
      </c>
      <c r="AQ18" s="4">
        <v>4434.76247327</v>
      </c>
      <c r="AR18" s="4">
        <v>4434.7627399</v>
      </c>
      <c r="AS18" s="4">
        <v>4434.76137377004</v>
      </c>
      <c r="AT18" s="4">
        <v>4434.76197339999</v>
      </c>
      <c r="AU18" s="4">
        <v>4434.7629303</v>
      </c>
      <c r="AV18" s="4">
        <v>4434.76234903</v>
      </c>
      <c r="AW18" s="4">
        <v>4434.7621043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3.608056471362</v>
      </c>
      <c r="CA18" s="4">
        <v>3.936060280474</v>
      </c>
      <c r="CB18" s="4">
        <v>3.93605974069</v>
      </c>
      <c r="CC18" s="4">
        <v>4.346066686794</v>
      </c>
      <c r="CD18" s="4">
        <v>4.346067586336</v>
      </c>
      <c r="CE18" s="4">
        <v>4.3460670785784</v>
      </c>
      <c r="CF18" s="4">
        <v>4.3460675853364</v>
      </c>
      <c r="CG18" s="4">
        <v>4.3460672238046</v>
      </c>
      <c r="CH18" s="4">
        <v>4.346067485102</v>
      </c>
      <c r="CI18" s="4">
        <v>4.34606614629463</v>
      </c>
      <c r="CJ18" s="4">
        <v>4.346066733932</v>
      </c>
      <c r="CK18" s="4">
        <v>4.346067671694</v>
      </c>
      <c r="CL18" s="4">
        <v>4.3460671020494</v>
      </c>
      <c r="CM18" s="4">
        <v>4.346066862214</v>
      </c>
      <c r="CN18" s="4">
        <v>8.244</v>
      </c>
      <c r="CO18" s="4">
        <v>8.244</v>
      </c>
      <c r="CP18" s="4">
        <v>8.244</v>
      </c>
      <c r="CQ18" s="4">
        <v>8.244</v>
      </c>
      <c r="CR18" s="4">
        <v>8.244</v>
      </c>
      <c r="CS18" s="4">
        <v>8.244</v>
      </c>
      <c r="CT18" s="4">
        <v>8.244</v>
      </c>
      <c r="CU18" s="4">
        <v>8.244</v>
      </c>
      <c r="CV18" s="4">
        <v>8.244</v>
      </c>
      <c r="CW18" s="4">
        <v>8.244</v>
      </c>
      <c r="CX18" s="4">
        <v>8.244</v>
      </c>
      <c r="CY18" s="4">
        <v>8.244</v>
      </c>
      <c r="CZ18" s="4">
        <v>8.244</v>
      </c>
      <c r="DA18" s="4">
        <v>8.244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>
        <v>0</v>
      </c>
      <c r="DN18" s="4">
        <v>0</v>
      </c>
      <c r="DO18" s="4">
        <v>0</v>
      </c>
      <c r="DP18" s="4">
        <v>0</v>
      </c>
      <c r="DQ18" s="4">
        <v>0</v>
      </c>
      <c r="DR18" s="4">
        <v>0</v>
      </c>
      <c r="DS18" s="4">
        <v>0</v>
      </c>
      <c r="DT18" s="4">
        <v>0</v>
      </c>
      <c r="DU18" s="4">
        <v>0</v>
      </c>
      <c r="DV18" s="4">
        <v>0</v>
      </c>
      <c r="DW18" s="4">
        <v>0</v>
      </c>
      <c r="DX18" s="4">
        <v>0</v>
      </c>
      <c r="DY18" s="4">
        <v>0</v>
      </c>
      <c r="DZ18" s="4">
        <v>0</v>
      </c>
      <c r="EA18" s="4">
        <v>0</v>
      </c>
      <c r="EB18" s="4">
        <v>0</v>
      </c>
      <c r="EC18" s="4">
        <v>0</v>
      </c>
    </row>
    <row r="19" spans="1:133" ht="15">
      <c r="A19">
        <v>28</v>
      </c>
      <c r="B19" t="s">
        <v>75</v>
      </c>
      <c r="C19" t="s">
        <v>76</v>
      </c>
      <c r="D19" t="s">
        <v>77</v>
      </c>
      <c r="E19" t="s">
        <v>16</v>
      </c>
      <c r="F19" t="s">
        <v>70</v>
      </c>
      <c r="G19" t="s">
        <v>71</v>
      </c>
      <c r="H19" s="4">
        <v>140</v>
      </c>
      <c r="I19" s="4">
        <v>140</v>
      </c>
      <c r="J19" s="4">
        <v>140</v>
      </c>
      <c r="K19" s="4">
        <v>140</v>
      </c>
      <c r="L19" s="4">
        <v>140</v>
      </c>
      <c r="M19" s="4">
        <v>140</v>
      </c>
      <c r="N19" s="4">
        <v>140</v>
      </c>
      <c r="O19" s="4">
        <v>140</v>
      </c>
      <c r="P19" s="4">
        <v>140</v>
      </c>
      <c r="Q19" s="4">
        <v>140</v>
      </c>
      <c r="R19" s="4">
        <v>140</v>
      </c>
      <c r="S19" s="4">
        <v>140</v>
      </c>
      <c r="T19" s="4">
        <v>140</v>
      </c>
      <c r="U19" s="4">
        <v>140</v>
      </c>
      <c r="V19" s="4">
        <v>0.589291771526418</v>
      </c>
      <c r="W19" s="4">
        <v>0.642863721665035</v>
      </c>
      <c r="X19" s="4">
        <v>0.642863728930201</v>
      </c>
      <c r="Y19" s="4">
        <v>0.709828698809523</v>
      </c>
      <c r="Z19" s="4">
        <v>0.709828735795825</v>
      </c>
      <c r="AA19" s="4">
        <v>0.709828735901826</v>
      </c>
      <c r="AB19" s="4">
        <v>0.709828708577951</v>
      </c>
      <c r="AC19" s="4">
        <v>0.709828653457273</v>
      </c>
      <c r="AD19" s="4">
        <v>0.709828676761252</v>
      </c>
      <c r="AE19" s="4">
        <v>0.709828628416503</v>
      </c>
      <c r="AF19" s="4">
        <v>0.709828700839855</v>
      </c>
      <c r="AG19" s="4">
        <v>0.709828796102413</v>
      </c>
      <c r="AH19" s="4">
        <v>0.709828726011089</v>
      </c>
      <c r="AI19" s="4">
        <v>0.709828849423515</v>
      </c>
      <c r="AJ19" s="4">
        <v>722.7074286</v>
      </c>
      <c r="AK19" s="4">
        <v>788.40806825</v>
      </c>
      <c r="AL19" s="4">
        <v>788.408077159999</v>
      </c>
      <c r="AM19" s="4">
        <v>870.53391622</v>
      </c>
      <c r="AN19" s="4">
        <v>870.53396158</v>
      </c>
      <c r="AO19" s="4">
        <v>870.53396171</v>
      </c>
      <c r="AP19" s="4">
        <v>870.5339282</v>
      </c>
      <c r="AQ19" s="4">
        <v>870.5338606</v>
      </c>
      <c r="AR19" s="4">
        <v>870.53388918</v>
      </c>
      <c r="AS19" s="4">
        <v>870.53382989</v>
      </c>
      <c r="AT19" s="4">
        <v>870.533918709999</v>
      </c>
      <c r="AU19" s="4">
        <v>870.53403554</v>
      </c>
      <c r="AV19" s="4">
        <v>870.53394958</v>
      </c>
      <c r="AW19" s="4">
        <v>870.534100932999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0.708253280028</v>
      </c>
      <c r="CA19" s="4">
        <v>0.772639906884999</v>
      </c>
      <c r="CB19" s="4">
        <v>0.772639915616799</v>
      </c>
      <c r="CC19" s="4">
        <v>0.8531232378956</v>
      </c>
      <c r="CD19" s="4">
        <v>0.8531232823484</v>
      </c>
      <c r="CE19" s="4">
        <v>0.8531232824758</v>
      </c>
      <c r="CF19" s="4">
        <v>0.853123249636</v>
      </c>
      <c r="CG19" s="4">
        <v>0.853123183387999</v>
      </c>
      <c r="CH19" s="4">
        <v>0.8531232113964</v>
      </c>
      <c r="CI19" s="4">
        <v>0.8531231532922</v>
      </c>
      <c r="CJ19" s="4">
        <v>0.8531232403358</v>
      </c>
      <c r="CK19" s="4">
        <v>0.8531233548292</v>
      </c>
      <c r="CL19" s="4">
        <v>0.8531232705884</v>
      </c>
      <c r="CM19" s="4">
        <v>0.85312341891434</v>
      </c>
      <c r="CN19" s="4">
        <v>1.2824</v>
      </c>
      <c r="CO19" s="4">
        <v>1.2824</v>
      </c>
      <c r="CP19" s="4">
        <v>1.2824</v>
      </c>
      <c r="CQ19" s="4">
        <v>1.2824</v>
      </c>
      <c r="CR19" s="4">
        <v>1.2824</v>
      </c>
      <c r="CS19" s="4">
        <v>1.2824</v>
      </c>
      <c r="CT19" s="4">
        <v>1.2824</v>
      </c>
      <c r="CU19" s="4">
        <v>1.2824</v>
      </c>
      <c r="CV19" s="4">
        <v>1.2824</v>
      </c>
      <c r="CW19" s="4">
        <v>1.2824</v>
      </c>
      <c r="CX19" s="4">
        <v>1.2824</v>
      </c>
      <c r="CY19" s="4">
        <v>1.2824</v>
      </c>
      <c r="CZ19" s="4">
        <v>1.2824</v>
      </c>
      <c r="DA19" s="4">
        <v>1.2824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>
        <v>0</v>
      </c>
      <c r="DZ19" s="4">
        <v>0</v>
      </c>
      <c r="EA19" s="4">
        <v>0</v>
      </c>
      <c r="EB19" s="4">
        <v>0</v>
      </c>
      <c r="EC19" s="4">
        <v>0</v>
      </c>
    </row>
    <row r="20" spans="1:133" ht="15">
      <c r="A20">
        <v>29</v>
      </c>
      <c r="B20" t="s">
        <v>78</v>
      </c>
      <c r="C20" t="s">
        <v>79</v>
      </c>
      <c r="D20" t="s">
        <v>80</v>
      </c>
      <c r="E20" t="s">
        <v>81</v>
      </c>
      <c r="F20" t="s">
        <v>70</v>
      </c>
      <c r="G20" t="s">
        <v>71</v>
      </c>
      <c r="H20" s="4">
        <v>150</v>
      </c>
      <c r="I20" s="4">
        <v>150</v>
      </c>
      <c r="J20" s="4">
        <v>150</v>
      </c>
      <c r="K20" s="4">
        <v>150</v>
      </c>
      <c r="L20" s="4">
        <v>150</v>
      </c>
      <c r="M20" s="4">
        <v>150</v>
      </c>
      <c r="N20" s="4">
        <v>150</v>
      </c>
      <c r="O20" s="4">
        <v>150</v>
      </c>
      <c r="P20" s="4">
        <v>150</v>
      </c>
      <c r="Q20" s="4">
        <v>150</v>
      </c>
      <c r="R20" s="4">
        <v>150</v>
      </c>
      <c r="S20" s="4">
        <v>150</v>
      </c>
      <c r="T20" s="4">
        <v>150</v>
      </c>
      <c r="U20" s="4">
        <v>150</v>
      </c>
      <c r="V20" s="4">
        <v>0.620000313352359</v>
      </c>
      <c r="W20" s="4">
        <v>0.620000127805175</v>
      </c>
      <c r="X20" s="4">
        <v>0.620000003957382</v>
      </c>
      <c r="Y20" s="4">
        <v>0.620000048097412</v>
      </c>
      <c r="Z20" s="4">
        <v>0.620000593732115</v>
      </c>
      <c r="AA20" s="4">
        <v>0.620000718277016</v>
      </c>
      <c r="AB20" s="4">
        <v>0.619999944623287</v>
      </c>
      <c r="AC20" s="4">
        <v>0.619999891744292</v>
      </c>
      <c r="AD20" s="4">
        <v>0.620000687584474</v>
      </c>
      <c r="AE20" s="4">
        <v>0.619999420764079</v>
      </c>
      <c r="AF20" s="4">
        <v>0.61999976574277</v>
      </c>
      <c r="AG20" s="4">
        <v>0.619999979550228</v>
      </c>
      <c r="AH20" s="4">
        <v>0.620000175598934</v>
      </c>
      <c r="AI20" s="4">
        <v>0.620000057065372</v>
      </c>
      <c r="AJ20" s="4">
        <v>814.680411745</v>
      </c>
      <c r="AK20" s="4">
        <v>814.680167936</v>
      </c>
      <c r="AL20" s="4">
        <v>814.6800052</v>
      </c>
      <c r="AM20" s="4">
        <v>814.6800632</v>
      </c>
      <c r="AN20" s="4">
        <v>814.680780164</v>
      </c>
      <c r="AO20" s="4">
        <v>814.680943816</v>
      </c>
      <c r="AP20" s="4">
        <v>814.679927235</v>
      </c>
      <c r="AQ20" s="4">
        <v>814.679857752</v>
      </c>
      <c r="AR20" s="4">
        <v>814.680903486</v>
      </c>
      <c r="AS20" s="4">
        <v>814.679238884</v>
      </c>
      <c r="AT20" s="4">
        <v>814.679692186</v>
      </c>
      <c r="AU20" s="4">
        <v>814.679973129</v>
      </c>
      <c r="AV20" s="4">
        <v>814.680230737</v>
      </c>
      <c r="AW20" s="4">
        <v>814.6800749839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8.14680411745001</v>
      </c>
      <c r="CA20" s="4">
        <v>8.14680167936</v>
      </c>
      <c r="CB20" s="4">
        <v>8.146800052</v>
      </c>
      <c r="CC20" s="4">
        <v>8.146800632</v>
      </c>
      <c r="CD20" s="4">
        <v>8.14680780164</v>
      </c>
      <c r="CE20" s="4">
        <v>8.14680943816001</v>
      </c>
      <c r="CF20" s="4">
        <v>8.14679927235</v>
      </c>
      <c r="CG20" s="4">
        <v>8.14679857752</v>
      </c>
      <c r="CH20" s="4">
        <v>8.14680903486001</v>
      </c>
      <c r="CI20" s="4">
        <v>8.14679238884</v>
      </c>
      <c r="CJ20" s="4">
        <v>8.14679692186</v>
      </c>
      <c r="CK20" s="4">
        <v>8.14679973129001</v>
      </c>
      <c r="CL20" s="4">
        <v>8.14680230737</v>
      </c>
      <c r="CM20" s="4">
        <v>8.146800749839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0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>
        <v>0</v>
      </c>
      <c r="DZ20" s="4">
        <v>0</v>
      </c>
      <c r="EA20" s="4">
        <v>0</v>
      </c>
      <c r="EB20" s="4">
        <v>0</v>
      </c>
      <c r="EC20" s="4">
        <v>0</v>
      </c>
    </row>
    <row r="21" spans="1:133" ht="15">
      <c r="A21">
        <v>30</v>
      </c>
      <c r="B21" t="s">
        <v>82</v>
      </c>
      <c r="C21" t="s">
        <v>83</v>
      </c>
      <c r="D21" t="s">
        <v>84</v>
      </c>
      <c r="E21" t="s">
        <v>85</v>
      </c>
      <c r="F21" t="s">
        <v>70</v>
      </c>
      <c r="G21" t="s">
        <v>71</v>
      </c>
      <c r="H21" s="4">
        <v>10</v>
      </c>
      <c r="I21" s="4">
        <v>10</v>
      </c>
      <c r="J21" s="4">
        <v>10</v>
      </c>
      <c r="K21" s="4">
        <v>10</v>
      </c>
      <c r="L21" s="4">
        <v>10</v>
      </c>
      <c r="M21" s="4">
        <v>110</v>
      </c>
      <c r="N21" s="4">
        <v>110</v>
      </c>
      <c r="O21" s="4">
        <v>110</v>
      </c>
      <c r="P21" s="4">
        <v>110</v>
      </c>
      <c r="Q21" s="4">
        <v>110</v>
      </c>
      <c r="R21" s="4">
        <v>110</v>
      </c>
      <c r="S21" s="4">
        <v>110</v>
      </c>
      <c r="T21" s="4">
        <v>110</v>
      </c>
      <c r="U21" s="4">
        <v>110</v>
      </c>
      <c r="V21" s="4">
        <v>0.0050000058219178</v>
      </c>
      <c r="W21" s="4">
        <v>0.00500000274200913</v>
      </c>
      <c r="X21" s="4">
        <v>0.00499999935502283</v>
      </c>
      <c r="Y21" s="4">
        <v>0.00499999814726027</v>
      </c>
      <c r="Z21" s="4">
        <v>0.00499999950799086</v>
      </c>
      <c r="AA21" s="4">
        <v>0.00499999880967206</v>
      </c>
      <c r="AB21" s="4">
        <v>0.00499999992735574</v>
      </c>
      <c r="AC21" s="4">
        <v>0.00500000243358239</v>
      </c>
      <c r="AD21" s="4">
        <v>0.00500000524927355</v>
      </c>
      <c r="AE21" s="4">
        <v>0.00500000121523453</v>
      </c>
      <c r="AF21" s="4">
        <v>0.00499999943545039</v>
      </c>
      <c r="AG21" s="4">
        <v>0.00499999822021585</v>
      </c>
      <c r="AH21" s="4">
        <v>0.00499999699045246</v>
      </c>
      <c r="AI21" s="4">
        <v>0.00499999881693648</v>
      </c>
      <c r="AJ21" s="4">
        <v>0.43800051</v>
      </c>
      <c r="AK21" s="4">
        <v>0.4380002402</v>
      </c>
      <c r="AL21" s="4">
        <v>0.4379999435</v>
      </c>
      <c r="AM21" s="4">
        <v>0.4379998377</v>
      </c>
      <c r="AN21" s="4">
        <v>0.4379999569</v>
      </c>
      <c r="AO21" s="4">
        <v>4.817998853</v>
      </c>
      <c r="AP21" s="4">
        <v>4.81799993</v>
      </c>
      <c r="AQ21" s="4">
        <v>4.818002345</v>
      </c>
      <c r="AR21" s="4">
        <v>4.8180050582</v>
      </c>
      <c r="AS21" s="4">
        <v>4.818001171</v>
      </c>
      <c r="AT21" s="4">
        <v>4.817999456</v>
      </c>
      <c r="AU21" s="4">
        <v>4.817998285</v>
      </c>
      <c r="AV21" s="4">
        <v>4.8179971</v>
      </c>
      <c r="AW21" s="4">
        <v>4.81799886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0.0043800051</v>
      </c>
      <c r="CA21" s="4">
        <v>0.004380002402</v>
      </c>
      <c r="CB21" s="4">
        <v>0.004379999435</v>
      </c>
      <c r="CC21" s="4">
        <v>0.004379998377</v>
      </c>
      <c r="CD21" s="4">
        <v>0.004379999569</v>
      </c>
      <c r="CE21" s="4">
        <v>0.04817998853</v>
      </c>
      <c r="CF21" s="4">
        <v>0.0481799993</v>
      </c>
      <c r="CG21" s="4">
        <v>0.04818002345</v>
      </c>
      <c r="CH21" s="4">
        <v>0.048180050582</v>
      </c>
      <c r="CI21" s="4">
        <v>0.04818001171</v>
      </c>
      <c r="CJ21" s="4">
        <v>0.04817999456</v>
      </c>
      <c r="CK21" s="4">
        <v>0.04817998285</v>
      </c>
      <c r="CL21" s="4">
        <v>0.048179971</v>
      </c>
      <c r="CM21" s="4">
        <v>0.0481799886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</row>
    <row r="22" spans="1:133" ht="15">
      <c r="A22">
        <v>31</v>
      </c>
      <c r="B22" t="s">
        <v>86</v>
      </c>
      <c r="C22" t="s">
        <v>87</v>
      </c>
      <c r="D22" t="s">
        <v>88</v>
      </c>
      <c r="E22" t="s">
        <v>69</v>
      </c>
      <c r="F22" t="s">
        <v>89</v>
      </c>
      <c r="G22" t="s">
        <v>90</v>
      </c>
      <c r="H22" s="4">
        <v>1.8</v>
      </c>
      <c r="I22" s="4">
        <v>1.8</v>
      </c>
      <c r="J22" s="4">
        <v>1.8</v>
      </c>
      <c r="K22" s="4">
        <v>1.8</v>
      </c>
      <c r="L22" s="4">
        <v>1.8</v>
      </c>
      <c r="M22" s="4">
        <v>1.8</v>
      </c>
      <c r="N22" s="4">
        <v>1.8</v>
      </c>
      <c r="O22" s="4">
        <v>1.8</v>
      </c>
      <c r="P22" s="4">
        <v>1.8</v>
      </c>
      <c r="Q22" s="4">
        <v>1.8</v>
      </c>
      <c r="R22" s="4">
        <v>1.8</v>
      </c>
      <c r="S22" s="4">
        <v>1.8</v>
      </c>
      <c r="T22" s="4">
        <v>1.8</v>
      </c>
      <c r="U22" s="4">
        <v>1.8</v>
      </c>
      <c r="V22" s="4">
        <v>0.172069332876712</v>
      </c>
      <c r="W22" s="4">
        <v>0.172069332876712</v>
      </c>
      <c r="X22" s="4">
        <v>0.172069332876712</v>
      </c>
      <c r="Y22" s="4">
        <v>0.172069332876712</v>
      </c>
      <c r="Z22" s="4">
        <v>0.172069332876712</v>
      </c>
      <c r="AA22" s="4">
        <v>0.172069332876712</v>
      </c>
      <c r="AB22" s="4">
        <v>0.172069332876712</v>
      </c>
      <c r="AC22" s="4">
        <v>0.172069332876712</v>
      </c>
      <c r="AD22" s="4">
        <v>0.172069332876712</v>
      </c>
      <c r="AE22" s="4">
        <v>0.172069332876712</v>
      </c>
      <c r="AF22" s="4">
        <v>0.172069332876712</v>
      </c>
      <c r="AG22" s="4">
        <v>0.172069332876712</v>
      </c>
      <c r="AH22" s="4">
        <v>0.172069332876712</v>
      </c>
      <c r="AI22" s="4">
        <v>0.172069332876712</v>
      </c>
      <c r="AJ22" s="4">
        <v>2.7131892408</v>
      </c>
      <c r="AK22" s="4">
        <v>2.7131892408</v>
      </c>
      <c r="AL22" s="4">
        <v>2.7131892408</v>
      </c>
      <c r="AM22" s="4">
        <v>2.7131892408</v>
      </c>
      <c r="AN22" s="4">
        <v>2.7131892408</v>
      </c>
      <c r="AO22" s="4">
        <v>2.7131892408</v>
      </c>
      <c r="AP22" s="4">
        <v>2.7131892408</v>
      </c>
      <c r="AQ22" s="4">
        <v>2.7131892408</v>
      </c>
      <c r="AR22" s="4">
        <v>2.7131892408</v>
      </c>
      <c r="AS22" s="4">
        <v>2.7131892408</v>
      </c>
      <c r="AT22" s="4">
        <v>2.7131892408</v>
      </c>
      <c r="AU22" s="4">
        <v>2.7131892408</v>
      </c>
      <c r="AV22" s="4">
        <v>2.7131892408</v>
      </c>
      <c r="AW22" s="4">
        <v>2.7131892408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</row>
    <row r="23" spans="1:133" ht="15">
      <c r="A23">
        <v>32</v>
      </c>
      <c r="B23" t="s">
        <v>91</v>
      </c>
      <c r="C23" t="s">
        <v>92</v>
      </c>
      <c r="D23" t="s">
        <v>93</v>
      </c>
      <c r="E23" t="s">
        <v>16</v>
      </c>
      <c r="F23" t="s">
        <v>89</v>
      </c>
      <c r="G23" t="s">
        <v>90</v>
      </c>
      <c r="H23" s="4">
        <v>18</v>
      </c>
      <c r="I23" s="4">
        <v>18</v>
      </c>
      <c r="J23" s="4">
        <v>18</v>
      </c>
      <c r="K23" s="4">
        <v>18</v>
      </c>
      <c r="L23" s="4">
        <v>18</v>
      </c>
      <c r="M23" s="4">
        <v>18</v>
      </c>
      <c r="N23" s="4">
        <v>18</v>
      </c>
      <c r="O23" s="4">
        <v>18</v>
      </c>
      <c r="P23" s="4">
        <v>18</v>
      </c>
      <c r="Q23" s="4">
        <v>18</v>
      </c>
      <c r="R23" s="4">
        <v>18</v>
      </c>
      <c r="S23" s="4">
        <v>18</v>
      </c>
      <c r="T23" s="4">
        <v>18</v>
      </c>
      <c r="U23" s="4">
        <v>0</v>
      </c>
      <c r="V23" s="4">
        <v>0.152307739800228</v>
      </c>
      <c r="W23" s="4">
        <v>0.152307739800228</v>
      </c>
      <c r="X23" s="4">
        <v>0.152307739800228</v>
      </c>
      <c r="Y23" s="4">
        <v>0.152307739800228</v>
      </c>
      <c r="Z23" s="4">
        <v>0.152307739800228</v>
      </c>
      <c r="AA23" s="4">
        <v>0.152307739800228</v>
      </c>
      <c r="AB23" s="4">
        <v>0.152307739800228</v>
      </c>
      <c r="AC23" s="4">
        <v>0.152307739800228</v>
      </c>
      <c r="AD23" s="4">
        <v>0.152307739800228</v>
      </c>
      <c r="AE23" s="4">
        <v>0.152307739800228</v>
      </c>
      <c r="AF23" s="4">
        <v>0.152307739800228</v>
      </c>
      <c r="AG23" s="4">
        <v>0.152307739800228</v>
      </c>
      <c r="AH23" s="4">
        <v>0.152307739800228</v>
      </c>
      <c r="AI23" s="4">
        <v>0</v>
      </c>
      <c r="AJ23" s="4">
        <v>24.0158844117</v>
      </c>
      <c r="AK23" s="4">
        <v>24.0158844117</v>
      </c>
      <c r="AL23" s="4">
        <v>24.0158844117</v>
      </c>
      <c r="AM23" s="4">
        <v>24.0158844117</v>
      </c>
      <c r="AN23" s="4">
        <v>24.0158844117</v>
      </c>
      <c r="AO23" s="4">
        <v>24.0158844117</v>
      </c>
      <c r="AP23" s="4">
        <v>24.0158844117</v>
      </c>
      <c r="AQ23" s="4">
        <v>24.0158844117</v>
      </c>
      <c r="AR23" s="4">
        <v>24.0158844117</v>
      </c>
      <c r="AS23" s="4">
        <v>24.0158844117</v>
      </c>
      <c r="AT23" s="4">
        <v>24.0158844117</v>
      </c>
      <c r="AU23" s="4">
        <v>24.0158844117</v>
      </c>
      <c r="AV23" s="4">
        <v>24.0158844117</v>
      </c>
      <c r="AW23" s="4" t="s">
        <v>17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 t="s">
        <v>17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>
        <v>0</v>
      </c>
      <c r="EA23" s="4">
        <v>0</v>
      </c>
      <c r="EB23" s="4">
        <v>0</v>
      </c>
      <c r="EC23" s="4">
        <v>0</v>
      </c>
    </row>
    <row r="24" spans="1:133" ht="15">
      <c r="A24">
        <v>33</v>
      </c>
      <c r="B24" t="s">
        <v>94</v>
      </c>
      <c r="C24" t="s">
        <v>95</v>
      </c>
      <c r="D24" t="s">
        <v>96</v>
      </c>
      <c r="E24" t="s">
        <v>16</v>
      </c>
      <c r="F24" t="s">
        <v>89</v>
      </c>
      <c r="G24" t="s">
        <v>90</v>
      </c>
      <c r="H24" s="4">
        <v>18</v>
      </c>
      <c r="I24" s="4">
        <v>18</v>
      </c>
      <c r="J24" s="4">
        <v>18</v>
      </c>
      <c r="K24" s="4">
        <v>18</v>
      </c>
      <c r="L24" s="4">
        <v>18</v>
      </c>
      <c r="M24" s="4">
        <v>18</v>
      </c>
      <c r="N24" s="4">
        <v>18</v>
      </c>
      <c r="O24" s="4">
        <v>18</v>
      </c>
      <c r="P24" s="4">
        <v>18</v>
      </c>
      <c r="Q24" s="4">
        <v>18</v>
      </c>
      <c r="R24" s="4">
        <v>18</v>
      </c>
      <c r="S24" s="4">
        <v>18</v>
      </c>
      <c r="T24" s="4">
        <v>18</v>
      </c>
      <c r="U24" s="4">
        <v>0</v>
      </c>
      <c r="V24" s="4">
        <v>0.0453553312387271</v>
      </c>
      <c r="W24" s="4">
        <v>0.144692352810216</v>
      </c>
      <c r="X24" s="4">
        <v>0.144692352810216</v>
      </c>
      <c r="Y24" s="4">
        <v>0.144692352810216</v>
      </c>
      <c r="Z24" s="4">
        <v>0.144692352810216</v>
      </c>
      <c r="AA24" s="4">
        <v>0.144692352810216</v>
      </c>
      <c r="AB24" s="4">
        <v>0.144692352810216</v>
      </c>
      <c r="AC24" s="4">
        <v>0.144692352810216</v>
      </c>
      <c r="AD24" s="4">
        <v>0.144692352810216</v>
      </c>
      <c r="AE24" s="4">
        <v>0.144692352810216</v>
      </c>
      <c r="AF24" s="4">
        <v>0.144692352810216</v>
      </c>
      <c r="AG24" s="4">
        <v>0.144692352810216</v>
      </c>
      <c r="AH24" s="4">
        <v>0.144692352810216</v>
      </c>
      <c r="AI24" s="4">
        <v>0</v>
      </c>
      <c r="AJ24" s="4">
        <v>7.1516286297225</v>
      </c>
      <c r="AK24" s="4">
        <v>22.815090191115</v>
      </c>
      <c r="AL24" s="4">
        <v>22.815090191115</v>
      </c>
      <c r="AM24" s="4">
        <v>22.815090191115</v>
      </c>
      <c r="AN24" s="4">
        <v>22.815090191115</v>
      </c>
      <c r="AO24" s="4">
        <v>22.815090191115</v>
      </c>
      <c r="AP24" s="4">
        <v>22.815090191115</v>
      </c>
      <c r="AQ24" s="4">
        <v>22.815090191115</v>
      </c>
      <c r="AR24" s="4">
        <v>22.815090191115</v>
      </c>
      <c r="AS24" s="4">
        <v>22.815090191115</v>
      </c>
      <c r="AT24" s="4">
        <v>22.815090191115</v>
      </c>
      <c r="AU24" s="4">
        <v>22.815090191115</v>
      </c>
      <c r="AV24" s="4">
        <v>22.815090191115</v>
      </c>
      <c r="AW24" s="4" t="s">
        <v>17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 t="s">
        <v>17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0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0</v>
      </c>
      <c r="DL24" s="4">
        <v>0</v>
      </c>
      <c r="DM24" s="4">
        <v>0</v>
      </c>
      <c r="DN24" s="4">
        <v>0</v>
      </c>
      <c r="DO24" s="4">
        <v>0</v>
      </c>
      <c r="DP24" s="4">
        <v>0</v>
      </c>
      <c r="DQ24" s="4">
        <v>0</v>
      </c>
      <c r="DR24" s="4">
        <v>0</v>
      </c>
      <c r="DS24" s="4">
        <v>0</v>
      </c>
      <c r="DT24" s="4">
        <v>0</v>
      </c>
      <c r="DU24" s="4">
        <v>0</v>
      </c>
      <c r="DV24" s="4">
        <v>0</v>
      </c>
      <c r="DW24" s="4">
        <v>0</v>
      </c>
      <c r="DX24" s="4">
        <v>0</v>
      </c>
      <c r="DY24" s="4">
        <v>0</v>
      </c>
      <c r="DZ24" s="4">
        <v>0</v>
      </c>
      <c r="EA24" s="4">
        <v>0</v>
      </c>
      <c r="EB24" s="4">
        <v>0</v>
      </c>
      <c r="EC24" s="4">
        <v>0</v>
      </c>
    </row>
    <row r="25" spans="1:133" ht="15">
      <c r="A25">
        <v>38</v>
      </c>
      <c r="B25" t="s">
        <v>99</v>
      </c>
      <c r="C25" t="s">
        <v>100</v>
      </c>
      <c r="E25" t="s">
        <v>18</v>
      </c>
      <c r="F25" t="s">
        <v>98</v>
      </c>
      <c r="G25" t="s">
        <v>90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20</v>
      </c>
      <c r="U25" s="4">
        <v>110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0.144692352810216</v>
      </c>
      <c r="AI25" s="4">
        <v>0.144692352810216</v>
      </c>
      <c r="AJ25" s="4" t="s">
        <v>17</v>
      </c>
      <c r="AK25" s="4" t="s">
        <v>17</v>
      </c>
      <c r="AL25" s="4" t="s">
        <v>17</v>
      </c>
      <c r="AM25" s="4" t="s">
        <v>17</v>
      </c>
      <c r="AN25" s="4" t="s">
        <v>17</v>
      </c>
      <c r="AO25" s="4" t="s">
        <v>17</v>
      </c>
      <c r="AP25" s="4" t="s">
        <v>17</v>
      </c>
      <c r="AQ25" s="4" t="s">
        <v>17</v>
      </c>
      <c r="AR25" s="4" t="s">
        <v>17</v>
      </c>
      <c r="AS25" s="4" t="s">
        <v>17</v>
      </c>
      <c r="AT25" s="4" t="s">
        <v>17</v>
      </c>
      <c r="AU25" s="4" t="s">
        <v>17</v>
      </c>
      <c r="AV25" s="4">
        <v>25.35010021235</v>
      </c>
      <c r="AW25" s="4">
        <v>139.425551167925</v>
      </c>
      <c r="AX25" s="4" t="s">
        <v>17</v>
      </c>
      <c r="AY25" s="4" t="s">
        <v>17</v>
      </c>
      <c r="AZ25" s="4" t="s">
        <v>17</v>
      </c>
      <c r="BA25" s="4" t="s">
        <v>17</v>
      </c>
      <c r="BB25" s="4" t="s">
        <v>17</v>
      </c>
      <c r="BC25" s="4" t="s">
        <v>17</v>
      </c>
      <c r="BD25" s="4" t="s">
        <v>17</v>
      </c>
      <c r="BE25" s="4" t="s">
        <v>17</v>
      </c>
      <c r="BF25" s="4" t="s">
        <v>17</v>
      </c>
      <c r="BG25" s="4" t="s">
        <v>17</v>
      </c>
      <c r="BH25" s="4" t="s">
        <v>17</v>
      </c>
      <c r="BI25" s="4" t="s">
        <v>17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0.5</v>
      </c>
      <c r="DA25" s="4">
        <v>2.75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1.6416</v>
      </c>
      <c r="DO25" s="4">
        <v>9.0288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20</v>
      </c>
      <c r="EC25" s="4">
        <v>90</v>
      </c>
    </row>
    <row r="26" spans="1:133" ht="15">
      <c r="A26">
        <v>44</v>
      </c>
      <c r="B26" t="s">
        <v>103</v>
      </c>
      <c r="C26" t="s">
        <v>104</v>
      </c>
      <c r="E26" t="s">
        <v>18</v>
      </c>
      <c r="F26" t="s">
        <v>102</v>
      </c>
      <c r="G26" t="s">
        <v>90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50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0.14469234877597</v>
      </c>
      <c r="AJ26" s="4" t="s">
        <v>17</v>
      </c>
      <c r="AK26" s="4" t="s">
        <v>17</v>
      </c>
      <c r="AL26" s="4" t="s">
        <v>17</v>
      </c>
      <c r="AM26" s="4" t="s">
        <v>17</v>
      </c>
      <c r="AN26" s="4" t="s">
        <v>17</v>
      </c>
      <c r="AO26" s="4" t="s">
        <v>17</v>
      </c>
      <c r="AP26" s="4" t="s">
        <v>17</v>
      </c>
      <c r="AQ26" s="4" t="s">
        <v>17</v>
      </c>
      <c r="AR26" s="4" t="s">
        <v>17</v>
      </c>
      <c r="AS26" s="4" t="s">
        <v>17</v>
      </c>
      <c r="AT26" s="4" t="s">
        <v>17</v>
      </c>
      <c r="AU26" s="4" t="s">
        <v>17</v>
      </c>
      <c r="AV26" s="4" t="s">
        <v>17</v>
      </c>
      <c r="AW26" s="4">
        <v>63.375248763875</v>
      </c>
      <c r="AX26" s="4" t="s">
        <v>17</v>
      </c>
      <c r="AY26" s="4" t="s">
        <v>17</v>
      </c>
      <c r="AZ26" s="4" t="s">
        <v>17</v>
      </c>
      <c r="BA26" s="4" t="s">
        <v>17</v>
      </c>
      <c r="BB26" s="4" t="s">
        <v>17</v>
      </c>
      <c r="BC26" s="4" t="s">
        <v>17</v>
      </c>
      <c r="BD26" s="4" t="s">
        <v>17</v>
      </c>
      <c r="BE26" s="4" t="s">
        <v>17</v>
      </c>
      <c r="BF26" s="4" t="s">
        <v>17</v>
      </c>
      <c r="BG26" s="4" t="s">
        <v>17</v>
      </c>
      <c r="BH26" s="4" t="s">
        <v>17</v>
      </c>
      <c r="BI26" s="4" t="s">
        <v>17</v>
      </c>
      <c r="BJ26" s="4" t="s">
        <v>17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1.4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0</v>
      </c>
      <c r="DO26" s="4">
        <v>5.832</v>
      </c>
      <c r="DP26" s="4">
        <v>0</v>
      </c>
      <c r="DQ26" s="4">
        <v>0</v>
      </c>
      <c r="DR26" s="4">
        <v>0</v>
      </c>
      <c r="DS26" s="4">
        <v>0</v>
      </c>
      <c r="DT26" s="4">
        <v>0</v>
      </c>
      <c r="DU26" s="4">
        <v>0</v>
      </c>
      <c r="DV26" s="4">
        <v>0</v>
      </c>
      <c r="DW26" s="4">
        <v>0</v>
      </c>
      <c r="DX26" s="4">
        <v>0</v>
      </c>
      <c r="DY26" s="4">
        <v>0</v>
      </c>
      <c r="DZ26" s="4">
        <v>0</v>
      </c>
      <c r="EA26" s="4">
        <v>0</v>
      </c>
      <c r="EB26" s="4">
        <v>0</v>
      </c>
      <c r="EC26" s="4">
        <v>50</v>
      </c>
    </row>
    <row r="27" spans="1:133" ht="15">
      <c r="A27">
        <v>47</v>
      </c>
      <c r="B27" t="s">
        <v>105</v>
      </c>
      <c r="C27" t="s">
        <v>106</v>
      </c>
      <c r="E27" t="s">
        <v>16</v>
      </c>
      <c r="F27" t="s">
        <v>98</v>
      </c>
      <c r="G27" t="s">
        <v>90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20</v>
      </c>
      <c r="U27" s="4">
        <v>60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0.144692352810216</v>
      </c>
      <c r="AI27" s="4">
        <v>0.144692352810216</v>
      </c>
      <c r="AJ27" s="4" t="s">
        <v>17</v>
      </c>
      <c r="AK27" s="4" t="s">
        <v>17</v>
      </c>
      <c r="AL27" s="4" t="s">
        <v>17</v>
      </c>
      <c r="AM27" s="4" t="s">
        <v>17</v>
      </c>
      <c r="AN27" s="4" t="s">
        <v>17</v>
      </c>
      <c r="AO27" s="4" t="s">
        <v>17</v>
      </c>
      <c r="AP27" s="4" t="s">
        <v>17</v>
      </c>
      <c r="AQ27" s="4" t="s">
        <v>17</v>
      </c>
      <c r="AR27" s="4" t="s">
        <v>17</v>
      </c>
      <c r="AS27" s="4" t="s">
        <v>17</v>
      </c>
      <c r="AT27" s="4" t="s">
        <v>17</v>
      </c>
      <c r="AU27" s="4" t="s">
        <v>17</v>
      </c>
      <c r="AV27" s="4">
        <v>25.35010021235</v>
      </c>
      <c r="AW27" s="4">
        <v>76.05030063705</v>
      </c>
      <c r="AX27" s="4" t="s">
        <v>17</v>
      </c>
      <c r="AY27" s="4" t="s">
        <v>17</v>
      </c>
      <c r="AZ27" s="4" t="s">
        <v>17</v>
      </c>
      <c r="BA27" s="4" t="s">
        <v>17</v>
      </c>
      <c r="BB27" s="4" t="s">
        <v>17</v>
      </c>
      <c r="BC27" s="4" t="s">
        <v>17</v>
      </c>
      <c r="BD27" s="4" t="s">
        <v>17</v>
      </c>
      <c r="BE27" s="4" t="s">
        <v>17</v>
      </c>
      <c r="BF27" s="4" t="s">
        <v>17</v>
      </c>
      <c r="BG27" s="4" t="s">
        <v>17</v>
      </c>
      <c r="BH27" s="4" t="s">
        <v>17</v>
      </c>
      <c r="BI27" s="4" t="s">
        <v>17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0.5</v>
      </c>
      <c r="DA27" s="4">
        <v>1.5</v>
      </c>
      <c r="DB27" s="4">
        <v>0</v>
      </c>
      <c r="DC27" s="4">
        <v>0</v>
      </c>
      <c r="DD27" s="4">
        <v>0</v>
      </c>
      <c r="DE27" s="4">
        <v>0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1.6416</v>
      </c>
      <c r="DO27" s="4">
        <v>4.9248</v>
      </c>
      <c r="DP27" s="4">
        <v>0</v>
      </c>
      <c r="DQ27" s="4">
        <v>0</v>
      </c>
      <c r="DR27" s="4">
        <v>0</v>
      </c>
      <c r="DS27" s="4">
        <v>0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>
        <v>0</v>
      </c>
      <c r="DZ27" s="4">
        <v>0</v>
      </c>
      <c r="EA27" s="4">
        <v>0</v>
      </c>
      <c r="EB27" s="4">
        <v>20</v>
      </c>
      <c r="EC27" s="4">
        <v>40</v>
      </c>
    </row>
    <row r="28" spans="1:133" ht="15">
      <c r="A28">
        <v>55</v>
      </c>
      <c r="B28" t="s">
        <v>107</v>
      </c>
      <c r="C28" t="s">
        <v>108</v>
      </c>
      <c r="E28" t="s">
        <v>19</v>
      </c>
      <c r="F28" t="s">
        <v>97</v>
      </c>
      <c r="G28" t="s">
        <v>24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49.7128</v>
      </c>
      <c r="U28" s="4">
        <v>821.3328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0.899999597689126</v>
      </c>
      <c r="AI28" s="4">
        <v>0.899999366882705</v>
      </c>
      <c r="AJ28" s="4" t="s">
        <v>17</v>
      </c>
      <c r="AK28" s="4" t="s">
        <v>17</v>
      </c>
      <c r="AL28" s="4" t="s">
        <v>17</v>
      </c>
      <c r="AM28" s="4" t="s">
        <v>17</v>
      </c>
      <c r="AN28" s="4" t="s">
        <v>17</v>
      </c>
      <c r="AO28" s="4" t="s">
        <v>17</v>
      </c>
      <c r="AP28" s="4" t="s">
        <v>17</v>
      </c>
      <c r="AQ28" s="4" t="s">
        <v>17</v>
      </c>
      <c r="AR28" s="4" t="s">
        <v>17</v>
      </c>
      <c r="AS28" s="4" t="s">
        <v>17</v>
      </c>
      <c r="AT28" s="4" t="s">
        <v>17</v>
      </c>
      <c r="AU28" s="4" t="s">
        <v>17</v>
      </c>
      <c r="AV28" s="4">
        <v>391.93554</v>
      </c>
      <c r="AW28" s="4">
        <v>6475.38324</v>
      </c>
      <c r="AX28" s="4" t="s">
        <v>17</v>
      </c>
      <c r="AY28" s="4" t="s">
        <v>17</v>
      </c>
      <c r="AZ28" s="4" t="s">
        <v>17</v>
      </c>
      <c r="BA28" s="4" t="s">
        <v>17</v>
      </c>
      <c r="BB28" s="4" t="s">
        <v>17</v>
      </c>
      <c r="BC28" s="4" t="s">
        <v>17</v>
      </c>
      <c r="BD28" s="4" t="s">
        <v>17</v>
      </c>
      <c r="BE28" s="4" t="s">
        <v>17</v>
      </c>
      <c r="BF28" s="4" t="s">
        <v>17</v>
      </c>
      <c r="BG28" s="4" t="s">
        <v>17</v>
      </c>
      <c r="BH28" s="4" t="s">
        <v>17</v>
      </c>
      <c r="BI28" s="4" t="s">
        <v>17</v>
      </c>
      <c r="BJ28" s="4">
        <v>2841532.665</v>
      </c>
      <c r="BK28" s="4">
        <v>46946528.49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25.1603995282557</v>
      </c>
      <c r="BY28" s="4">
        <v>534.421779361388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1.3639356792</v>
      </c>
      <c r="CM28" s="4">
        <v>22.5343336752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0.745692</v>
      </c>
      <c r="DA28" s="4">
        <v>12.319992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5.5891106784</v>
      </c>
      <c r="DO28" s="4">
        <v>92.3408040384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0</v>
      </c>
      <c r="DW28" s="4">
        <v>0</v>
      </c>
      <c r="DX28" s="4">
        <v>0</v>
      </c>
      <c r="DY28" s="4">
        <v>0</v>
      </c>
      <c r="DZ28" s="4">
        <v>0</v>
      </c>
      <c r="EA28" s="4">
        <v>0</v>
      </c>
      <c r="EB28" s="4">
        <v>49.7128</v>
      </c>
      <c r="EC28" s="4">
        <v>771.62</v>
      </c>
    </row>
    <row r="29" spans="1:133" ht="15">
      <c r="A29">
        <v>58</v>
      </c>
      <c r="B29" t="s">
        <v>109</v>
      </c>
      <c r="C29" t="s">
        <v>106</v>
      </c>
      <c r="E29" t="s">
        <v>19</v>
      </c>
      <c r="F29" t="s">
        <v>98</v>
      </c>
      <c r="G29" t="s">
        <v>90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20</v>
      </c>
      <c r="U29" s="4">
        <v>90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0.144692352810216</v>
      </c>
      <c r="AI29" s="4">
        <v>0.144692352810216</v>
      </c>
      <c r="AJ29" s="4" t="s">
        <v>17</v>
      </c>
      <c r="AK29" s="4" t="s">
        <v>17</v>
      </c>
      <c r="AL29" s="4" t="s">
        <v>17</v>
      </c>
      <c r="AM29" s="4" t="s">
        <v>17</v>
      </c>
      <c r="AN29" s="4" t="s">
        <v>17</v>
      </c>
      <c r="AO29" s="4" t="s">
        <v>17</v>
      </c>
      <c r="AP29" s="4" t="s">
        <v>17</v>
      </c>
      <c r="AQ29" s="4" t="s">
        <v>17</v>
      </c>
      <c r="AR29" s="4" t="s">
        <v>17</v>
      </c>
      <c r="AS29" s="4" t="s">
        <v>17</v>
      </c>
      <c r="AT29" s="4" t="s">
        <v>17</v>
      </c>
      <c r="AU29" s="4" t="s">
        <v>17</v>
      </c>
      <c r="AV29" s="4">
        <v>25.35010021235</v>
      </c>
      <c r="AW29" s="4">
        <v>114.075450955575</v>
      </c>
      <c r="AX29" s="4" t="s">
        <v>17</v>
      </c>
      <c r="AY29" s="4" t="s">
        <v>17</v>
      </c>
      <c r="AZ29" s="4" t="s">
        <v>17</v>
      </c>
      <c r="BA29" s="4" t="s">
        <v>17</v>
      </c>
      <c r="BB29" s="4" t="s">
        <v>17</v>
      </c>
      <c r="BC29" s="4" t="s">
        <v>17</v>
      </c>
      <c r="BD29" s="4" t="s">
        <v>17</v>
      </c>
      <c r="BE29" s="4" t="s">
        <v>17</v>
      </c>
      <c r="BF29" s="4" t="s">
        <v>17</v>
      </c>
      <c r="BG29" s="4" t="s">
        <v>17</v>
      </c>
      <c r="BH29" s="4" t="s">
        <v>17</v>
      </c>
      <c r="BI29" s="4" t="s">
        <v>17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0.5</v>
      </c>
      <c r="DA29" s="4">
        <v>2.25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1.6416</v>
      </c>
      <c r="DO29" s="4">
        <v>7.3872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20</v>
      </c>
      <c r="EC29" s="4">
        <v>70</v>
      </c>
    </row>
    <row r="30" spans="1:133" ht="15">
      <c r="A30">
        <v>66</v>
      </c>
      <c r="B30" t="s">
        <v>110</v>
      </c>
      <c r="C30" t="s">
        <v>111</v>
      </c>
      <c r="E30" t="s">
        <v>69</v>
      </c>
      <c r="F30" t="s">
        <v>98</v>
      </c>
      <c r="G30" t="s">
        <v>90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100</v>
      </c>
      <c r="N30" s="4">
        <v>200</v>
      </c>
      <c r="O30" s="4">
        <v>200</v>
      </c>
      <c r="P30" s="4">
        <v>200</v>
      </c>
      <c r="Q30" s="4">
        <v>200</v>
      </c>
      <c r="R30" s="4">
        <v>200</v>
      </c>
      <c r="S30" s="4">
        <v>200</v>
      </c>
      <c r="T30" s="4">
        <v>200</v>
      </c>
      <c r="U30" s="4">
        <v>200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0.163465866232876</v>
      </c>
      <c r="AB30" s="4">
        <v>0.163465866232876</v>
      </c>
      <c r="AC30" s="4">
        <v>0.163465866232876</v>
      </c>
      <c r="AD30" s="4">
        <v>0.163465866232876</v>
      </c>
      <c r="AE30" s="4">
        <v>0.163465866232876</v>
      </c>
      <c r="AF30" s="4">
        <v>0.163465866232876</v>
      </c>
      <c r="AG30" s="4">
        <v>0.163465866232876</v>
      </c>
      <c r="AH30" s="4">
        <v>0.163465866232876</v>
      </c>
      <c r="AI30" s="4">
        <v>0.163465866232876</v>
      </c>
      <c r="AJ30" s="4" t="s">
        <v>17</v>
      </c>
      <c r="AK30" s="4" t="s">
        <v>17</v>
      </c>
      <c r="AL30" s="4" t="s">
        <v>17</v>
      </c>
      <c r="AM30" s="4" t="s">
        <v>17</v>
      </c>
      <c r="AN30" s="4" t="s">
        <v>17</v>
      </c>
      <c r="AO30" s="4">
        <v>143.19609882</v>
      </c>
      <c r="AP30" s="4">
        <v>286.39219764</v>
      </c>
      <c r="AQ30" s="4">
        <v>286.39219764</v>
      </c>
      <c r="AR30" s="4">
        <v>286.39219764</v>
      </c>
      <c r="AS30" s="4">
        <v>286.39219764</v>
      </c>
      <c r="AT30" s="4">
        <v>286.39219764</v>
      </c>
      <c r="AU30" s="4">
        <v>286.39219764</v>
      </c>
      <c r="AV30" s="4">
        <v>286.39219764</v>
      </c>
      <c r="AW30" s="4">
        <v>286.39219764</v>
      </c>
      <c r="AX30" s="4" t="s">
        <v>17</v>
      </c>
      <c r="AY30" s="4" t="s">
        <v>17</v>
      </c>
      <c r="AZ30" s="4" t="s">
        <v>17</v>
      </c>
      <c r="BA30" s="4" t="s">
        <v>17</v>
      </c>
      <c r="BB30" s="4" t="s">
        <v>17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2.48</v>
      </c>
      <c r="CT30" s="4">
        <v>4.96</v>
      </c>
      <c r="CU30" s="4">
        <v>4.96</v>
      </c>
      <c r="CV30" s="4">
        <v>4.96</v>
      </c>
      <c r="CW30" s="4">
        <v>4.96</v>
      </c>
      <c r="CX30" s="4">
        <v>4.96</v>
      </c>
      <c r="CY30" s="4">
        <v>4.96</v>
      </c>
      <c r="CZ30" s="4">
        <v>4.96</v>
      </c>
      <c r="DA30" s="4">
        <v>4.96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10.3356</v>
      </c>
      <c r="DH30" s="4">
        <v>20.6712</v>
      </c>
      <c r="DI30" s="4">
        <v>20.6712</v>
      </c>
      <c r="DJ30" s="4">
        <v>20.6712</v>
      </c>
      <c r="DK30" s="4">
        <v>20.6712</v>
      </c>
      <c r="DL30" s="4">
        <v>20.6712</v>
      </c>
      <c r="DM30" s="4">
        <v>20.6712</v>
      </c>
      <c r="DN30" s="4">
        <v>20.6712</v>
      </c>
      <c r="DO30" s="4">
        <v>20.6712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100</v>
      </c>
      <c r="DV30" s="4">
        <v>100</v>
      </c>
      <c r="DW30" s="4">
        <v>0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4">
        <v>0</v>
      </c>
    </row>
    <row r="31" spans="1:133" ht="15">
      <c r="A31">
        <v>67</v>
      </c>
      <c r="B31" t="s">
        <v>112</v>
      </c>
      <c r="C31" t="s">
        <v>113</v>
      </c>
      <c r="E31" t="s">
        <v>69</v>
      </c>
      <c r="F31" t="s">
        <v>98</v>
      </c>
      <c r="G31" t="s">
        <v>90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100</v>
      </c>
      <c r="Q31" s="4">
        <v>200</v>
      </c>
      <c r="R31" s="4">
        <v>300</v>
      </c>
      <c r="S31" s="4">
        <v>300</v>
      </c>
      <c r="T31" s="4">
        <v>300</v>
      </c>
      <c r="U31" s="4">
        <v>300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0.163465866232876</v>
      </c>
      <c r="AE31" s="4">
        <v>0.163465866232876</v>
      </c>
      <c r="AF31" s="4">
        <v>0.163465866232876</v>
      </c>
      <c r="AG31" s="4">
        <v>0.163465866232876</v>
      </c>
      <c r="AH31" s="4">
        <v>0.163465866232876</v>
      </c>
      <c r="AI31" s="4">
        <v>0.163465866232876</v>
      </c>
      <c r="AJ31" s="4" t="s">
        <v>17</v>
      </c>
      <c r="AK31" s="4" t="s">
        <v>17</v>
      </c>
      <c r="AL31" s="4" t="s">
        <v>17</v>
      </c>
      <c r="AM31" s="4" t="s">
        <v>17</v>
      </c>
      <c r="AN31" s="4" t="s">
        <v>17</v>
      </c>
      <c r="AO31" s="4" t="s">
        <v>17</v>
      </c>
      <c r="AP31" s="4" t="s">
        <v>17</v>
      </c>
      <c r="AQ31" s="4" t="s">
        <v>17</v>
      </c>
      <c r="AR31" s="4">
        <v>143.19609882</v>
      </c>
      <c r="AS31" s="4">
        <v>286.39219764</v>
      </c>
      <c r="AT31" s="4">
        <v>429.58829646</v>
      </c>
      <c r="AU31" s="4">
        <v>429.58829646</v>
      </c>
      <c r="AV31" s="4">
        <v>429.58829646</v>
      </c>
      <c r="AW31" s="4">
        <v>429.58829646</v>
      </c>
      <c r="AX31" s="4" t="s">
        <v>17</v>
      </c>
      <c r="AY31" s="4" t="s">
        <v>17</v>
      </c>
      <c r="AZ31" s="4" t="s">
        <v>17</v>
      </c>
      <c r="BA31" s="4" t="s">
        <v>17</v>
      </c>
      <c r="BB31" s="4" t="s">
        <v>17</v>
      </c>
      <c r="BC31" s="4" t="s">
        <v>17</v>
      </c>
      <c r="BD31" s="4" t="s">
        <v>17</v>
      </c>
      <c r="BE31" s="4" t="s">
        <v>17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2.48</v>
      </c>
      <c r="CW31" s="4">
        <v>4.96</v>
      </c>
      <c r="CX31" s="4">
        <v>7.44</v>
      </c>
      <c r="CY31" s="4">
        <v>7.44</v>
      </c>
      <c r="CZ31" s="4">
        <v>7.44</v>
      </c>
      <c r="DA31" s="4">
        <v>7.44</v>
      </c>
      <c r="DB31" s="4">
        <v>0</v>
      </c>
      <c r="DC31" s="4">
        <v>0</v>
      </c>
      <c r="DD31" s="4">
        <v>0</v>
      </c>
      <c r="DE31" s="4">
        <v>0</v>
      </c>
      <c r="DF31" s="4">
        <v>0</v>
      </c>
      <c r="DG31" s="4">
        <v>0</v>
      </c>
      <c r="DH31" s="4">
        <v>0</v>
      </c>
      <c r="DI31" s="4">
        <v>0</v>
      </c>
      <c r="DJ31" s="4">
        <v>9.666</v>
      </c>
      <c r="DK31" s="4">
        <v>19.332</v>
      </c>
      <c r="DL31" s="4">
        <v>28.998</v>
      </c>
      <c r="DM31" s="4">
        <v>28.998</v>
      </c>
      <c r="DN31" s="4">
        <v>28.998</v>
      </c>
      <c r="DO31" s="4">
        <v>28.998</v>
      </c>
      <c r="DP31" s="4">
        <v>0</v>
      </c>
      <c r="DQ31" s="4">
        <v>0</v>
      </c>
      <c r="DR31" s="4">
        <v>0</v>
      </c>
      <c r="DS31" s="4">
        <v>0</v>
      </c>
      <c r="DT31" s="4">
        <v>0</v>
      </c>
      <c r="DU31" s="4">
        <v>0</v>
      </c>
      <c r="DV31" s="4">
        <v>0</v>
      </c>
      <c r="DW31" s="4">
        <v>0</v>
      </c>
      <c r="DX31" s="4">
        <v>100</v>
      </c>
      <c r="DY31" s="4">
        <v>100</v>
      </c>
      <c r="DZ31" s="4">
        <v>100</v>
      </c>
      <c r="EA31" s="4">
        <v>0</v>
      </c>
      <c r="EB31" s="4">
        <v>0</v>
      </c>
      <c r="EC31" s="4">
        <v>0</v>
      </c>
    </row>
    <row r="32" spans="1:133" ht="15">
      <c r="A32">
        <v>68</v>
      </c>
      <c r="B32" t="s">
        <v>114</v>
      </c>
      <c r="C32" t="s">
        <v>115</v>
      </c>
      <c r="E32" t="s">
        <v>69</v>
      </c>
      <c r="F32" t="s">
        <v>98</v>
      </c>
      <c r="G32" t="s">
        <v>90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50</v>
      </c>
      <c r="T32" s="4">
        <v>250</v>
      </c>
      <c r="U32" s="4">
        <v>250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0.163465866232876</v>
      </c>
      <c r="AH32" s="4">
        <v>0.163465866232876</v>
      </c>
      <c r="AI32" s="4">
        <v>0.163465866232876</v>
      </c>
      <c r="AJ32" s="4" t="s">
        <v>17</v>
      </c>
      <c r="AK32" s="4" t="s">
        <v>17</v>
      </c>
      <c r="AL32" s="4" t="s">
        <v>17</v>
      </c>
      <c r="AM32" s="4" t="s">
        <v>17</v>
      </c>
      <c r="AN32" s="4" t="s">
        <v>17</v>
      </c>
      <c r="AO32" s="4" t="s">
        <v>17</v>
      </c>
      <c r="AP32" s="4" t="s">
        <v>17</v>
      </c>
      <c r="AQ32" s="4" t="s">
        <v>17</v>
      </c>
      <c r="AR32" s="4" t="s">
        <v>17</v>
      </c>
      <c r="AS32" s="4" t="s">
        <v>17</v>
      </c>
      <c r="AT32" s="4" t="s">
        <v>17</v>
      </c>
      <c r="AU32" s="4">
        <v>71.59804941</v>
      </c>
      <c r="AV32" s="4">
        <v>357.99024705</v>
      </c>
      <c r="AW32" s="4">
        <v>357.99024705</v>
      </c>
      <c r="AX32" s="4" t="s">
        <v>17</v>
      </c>
      <c r="AY32" s="4" t="s">
        <v>17</v>
      </c>
      <c r="AZ32" s="4" t="s">
        <v>17</v>
      </c>
      <c r="BA32" s="4" t="s">
        <v>17</v>
      </c>
      <c r="BB32" s="4" t="s">
        <v>17</v>
      </c>
      <c r="BC32" s="4" t="s">
        <v>17</v>
      </c>
      <c r="BD32" s="4" t="s">
        <v>17</v>
      </c>
      <c r="BE32" s="4" t="s">
        <v>17</v>
      </c>
      <c r="BF32" s="4" t="s">
        <v>17</v>
      </c>
      <c r="BG32" s="4" t="s">
        <v>17</v>
      </c>
      <c r="BH32" s="4" t="s">
        <v>17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0</v>
      </c>
      <c r="CX32" s="4">
        <v>0</v>
      </c>
      <c r="CY32" s="4">
        <v>1.24</v>
      </c>
      <c r="CZ32" s="4">
        <v>6.2</v>
      </c>
      <c r="DA32" s="4">
        <v>6.2</v>
      </c>
      <c r="DB32" s="4">
        <v>0</v>
      </c>
      <c r="DC32" s="4">
        <v>0</v>
      </c>
      <c r="DD32" s="4">
        <v>0</v>
      </c>
      <c r="DE32" s="4">
        <v>0</v>
      </c>
      <c r="DF32" s="4">
        <v>0</v>
      </c>
      <c r="DG32" s="4">
        <v>0</v>
      </c>
      <c r="DH32" s="4">
        <v>0</v>
      </c>
      <c r="DI32" s="4">
        <v>0</v>
      </c>
      <c r="DJ32" s="4">
        <v>0</v>
      </c>
      <c r="DK32" s="4">
        <v>0</v>
      </c>
      <c r="DL32" s="4">
        <v>0</v>
      </c>
      <c r="DM32" s="4">
        <v>4.4685</v>
      </c>
      <c r="DN32" s="4">
        <v>22.3425</v>
      </c>
      <c r="DO32" s="4">
        <v>22.3425</v>
      </c>
      <c r="DP32" s="4">
        <v>0</v>
      </c>
      <c r="DQ32" s="4">
        <v>0</v>
      </c>
      <c r="DR32" s="4">
        <v>0</v>
      </c>
      <c r="DS32" s="4">
        <v>0</v>
      </c>
      <c r="DT32" s="4">
        <v>0</v>
      </c>
      <c r="DU32" s="4">
        <v>0</v>
      </c>
      <c r="DV32" s="4">
        <v>0</v>
      </c>
      <c r="DW32" s="4">
        <v>0</v>
      </c>
      <c r="DX32" s="4">
        <v>0</v>
      </c>
      <c r="DY32" s="4">
        <v>0</v>
      </c>
      <c r="DZ32" s="4">
        <v>0</v>
      </c>
      <c r="EA32" s="4">
        <v>50</v>
      </c>
      <c r="EB32" s="4">
        <v>200</v>
      </c>
      <c r="EC32" s="4">
        <v>0</v>
      </c>
    </row>
    <row r="33" spans="1:133" ht="15">
      <c r="A33">
        <v>69</v>
      </c>
      <c r="B33" t="s">
        <v>116</v>
      </c>
      <c r="C33" t="s">
        <v>117</v>
      </c>
      <c r="E33" t="s">
        <v>69</v>
      </c>
      <c r="F33" t="s">
        <v>98</v>
      </c>
      <c r="G33" t="s">
        <v>90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100</v>
      </c>
      <c r="U33" s="4">
        <v>600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0.163465866232876</v>
      </c>
      <c r="AI33" s="4">
        <v>0.163465866232876</v>
      </c>
      <c r="AJ33" s="4" t="s">
        <v>17</v>
      </c>
      <c r="AK33" s="4" t="s">
        <v>17</v>
      </c>
      <c r="AL33" s="4" t="s">
        <v>17</v>
      </c>
      <c r="AM33" s="4" t="s">
        <v>17</v>
      </c>
      <c r="AN33" s="4" t="s">
        <v>17</v>
      </c>
      <c r="AO33" s="4" t="s">
        <v>17</v>
      </c>
      <c r="AP33" s="4" t="s">
        <v>17</v>
      </c>
      <c r="AQ33" s="4" t="s">
        <v>17</v>
      </c>
      <c r="AR33" s="4" t="s">
        <v>17</v>
      </c>
      <c r="AS33" s="4" t="s">
        <v>17</v>
      </c>
      <c r="AT33" s="4" t="s">
        <v>17</v>
      </c>
      <c r="AU33" s="4" t="s">
        <v>17</v>
      </c>
      <c r="AV33" s="4">
        <v>143.19609882</v>
      </c>
      <c r="AW33" s="4">
        <v>859.17659292</v>
      </c>
      <c r="AX33" s="4" t="s">
        <v>17</v>
      </c>
      <c r="AY33" s="4" t="s">
        <v>17</v>
      </c>
      <c r="AZ33" s="4" t="s">
        <v>17</v>
      </c>
      <c r="BA33" s="4" t="s">
        <v>17</v>
      </c>
      <c r="BB33" s="4" t="s">
        <v>17</v>
      </c>
      <c r="BC33" s="4" t="s">
        <v>17</v>
      </c>
      <c r="BD33" s="4" t="s">
        <v>17</v>
      </c>
      <c r="BE33" s="4" t="s">
        <v>17</v>
      </c>
      <c r="BF33" s="4" t="s">
        <v>17</v>
      </c>
      <c r="BG33" s="4" t="s">
        <v>17</v>
      </c>
      <c r="BH33" s="4" t="s">
        <v>17</v>
      </c>
      <c r="BI33" s="4" t="s">
        <v>17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2.48</v>
      </c>
      <c r="DA33" s="4">
        <v>14.88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8.208</v>
      </c>
      <c r="DO33" s="4">
        <v>49.248</v>
      </c>
      <c r="DP33" s="4">
        <v>0</v>
      </c>
      <c r="DQ33" s="4">
        <v>0</v>
      </c>
      <c r="DR33" s="4">
        <v>0</v>
      </c>
      <c r="DS33" s="4">
        <v>0</v>
      </c>
      <c r="DT33" s="4">
        <v>0</v>
      </c>
      <c r="DU33" s="4">
        <v>0</v>
      </c>
      <c r="DV33" s="4">
        <v>0</v>
      </c>
      <c r="DW33" s="4">
        <v>0</v>
      </c>
      <c r="DX33" s="4">
        <v>0</v>
      </c>
      <c r="DY33" s="4">
        <v>0</v>
      </c>
      <c r="DZ33" s="4">
        <v>0</v>
      </c>
      <c r="EA33" s="4">
        <v>0</v>
      </c>
      <c r="EB33" s="4">
        <v>100</v>
      </c>
      <c r="EC33" s="4">
        <v>500</v>
      </c>
    </row>
    <row r="34" spans="1:133" ht="15">
      <c r="A34">
        <v>71</v>
      </c>
      <c r="B34" t="s">
        <v>118</v>
      </c>
      <c r="C34" t="s">
        <v>119</v>
      </c>
      <c r="E34" t="s">
        <v>69</v>
      </c>
      <c r="F34" t="s">
        <v>101</v>
      </c>
      <c r="G34" t="s">
        <v>52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60</v>
      </c>
      <c r="Q34" s="4">
        <v>60</v>
      </c>
      <c r="R34" s="4">
        <v>60</v>
      </c>
      <c r="S34" s="4">
        <v>60</v>
      </c>
      <c r="T34" s="4">
        <v>60</v>
      </c>
      <c r="U34" s="4">
        <v>60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0.85</v>
      </c>
      <c r="AE34" s="4">
        <v>0.85</v>
      </c>
      <c r="AF34" s="4">
        <v>0.85</v>
      </c>
      <c r="AG34" s="4">
        <v>0.85</v>
      </c>
      <c r="AH34" s="4">
        <v>0.85</v>
      </c>
      <c r="AI34" s="4">
        <v>0.85</v>
      </c>
      <c r="AJ34" s="4" t="s">
        <v>17</v>
      </c>
      <c r="AK34" s="4" t="s">
        <v>17</v>
      </c>
      <c r="AL34" s="4" t="s">
        <v>17</v>
      </c>
      <c r="AM34" s="4" t="s">
        <v>17</v>
      </c>
      <c r="AN34" s="4" t="s">
        <v>17</v>
      </c>
      <c r="AO34" s="4" t="s">
        <v>17</v>
      </c>
      <c r="AP34" s="4" t="s">
        <v>17</v>
      </c>
      <c r="AQ34" s="4" t="s">
        <v>17</v>
      </c>
      <c r="AR34" s="4">
        <v>446.76</v>
      </c>
      <c r="AS34" s="4">
        <v>446.76</v>
      </c>
      <c r="AT34" s="4">
        <v>446.76</v>
      </c>
      <c r="AU34" s="4">
        <v>446.76</v>
      </c>
      <c r="AV34" s="4">
        <v>446.76</v>
      </c>
      <c r="AW34" s="4">
        <v>446.76</v>
      </c>
      <c r="AX34" s="4" t="s">
        <v>17</v>
      </c>
      <c r="AY34" s="4" t="s">
        <v>17</v>
      </c>
      <c r="AZ34" s="4" t="s">
        <v>17</v>
      </c>
      <c r="BA34" s="4" t="s">
        <v>17</v>
      </c>
      <c r="BB34" s="4" t="s">
        <v>17</v>
      </c>
      <c r="BC34" s="4" t="s">
        <v>17</v>
      </c>
      <c r="BD34" s="4" t="s">
        <v>17</v>
      </c>
      <c r="BE34" s="4" t="s">
        <v>17</v>
      </c>
      <c r="BF34" s="4">
        <v>6031260</v>
      </c>
      <c r="BG34" s="4">
        <v>6031260</v>
      </c>
      <c r="BH34" s="4">
        <v>6031260</v>
      </c>
      <c r="BI34" s="4">
        <v>6031260</v>
      </c>
      <c r="BJ34" s="4">
        <v>6031260</v>
      </c>
      <c r="BK34" s="4">
        <v>6031260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30.1563</v>
      </c>
      <c r="BU34" s="4">
        <v>30.1563</v>
      </c>
      <c r="BV34" s="4">
        <v>30.1563</v>
      </c>
      <c r="BW34" s="4">
        <v>30.1563</v>
      </c>
      <c r="BX34" s="4">
        <v>30.1563</v>
      </c>
      <c r="BY34" s="4">
        <v>30.1563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2.01042</v>
      </c>
      <c r="CI34" s="4">
        <v>2.01042</v>
      </c>
      <c r="CJ34" s="4">
        <v>2.01042</v>
      </c>
      <c r="CK34" s="4">
        <v>2.01042</v>
      </c>
      <c r="CL34" s="4">
        <v>2.01042</v>
      </c>
      <c r="CM34" s="4">
        <v>2.01042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7.8</v>
      </c>
      <c r="CW34" s="4">
        <v>7.8</v>
      </c>
      <c r="CX34" s="4">
        <v>7.8</v>
      </c>
      <c r="CY34" s="4">
        <v>7.8</v>
      </c>
      <c r="CZ34" s="4">
        <v>7.8</v>
      </c>
      <c r="DA34" s="4">
        <v>7.8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>
        <v>0</v>
      </c>
      <c r="DJ34" s="4">
        <v>25.92</v>
      </c>
      <c r="DK34" s="4">
        <v>25.92</v>
      </c>
      <c r="DL34" s="4">
        <v>25.92</v>
      </c>
      <c r="DM34" s="4">
        <v>25.92</v>
      </c>
      <c r="DN34" s="4">
        <v>25.92</v>
      </c>
      <c r="DO34" s="4">
        <v>25.92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60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</row>
    <row r="35" spans="1:133" ht="15">
      <c r="A35">
        <v>72</v>
      </c>
      <c r="B35" t="s">
        <v>120</v>
      </c>
      <c r="C35" t="s">
        <v>121</v>
      </c>
      <c r="E35" t="s">
        <v>69</v>
      </c>
      <c r="F35" t="s">
        <v>122</v>
      </c>
      <c r="G35" t="s">
        <v>71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20</v>
      </c>
      <c r="N35" s="4">
        <v>20</v>
      </c>
      <c r="O35" s="4">
        <v>20</v>
      </c>
      <c r="P35" s="4">
        <v>20</v>
      </c>
      <c r="Q35" s="4">
        <v>20</v>
      </c>
      <c r="R35" s="4">
        <v>20</v>
      </c>
      <c r="S35" s="4">
        <v>20</v>
      </c>
      <c r="T35" s="4">
        <v>20</v>
      </c>
      <c r="U35" s="4">
        <v>20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0.425</v>
      </c>
      <c r="AB35" s="4">
        <v>0.425</v>
      </c>
      <c r="AC35" s="4">
        <v>0.425</v>
      </c>
      <c r="AD35" s="4">
        <v>0.425</v>
      </c>
      <c r="AE35" s="4">
        <v>0.425</v>
      </c>
      <c r="AF35" s="4">
        <v>0.425</v>
      </c>
      <c r="AG35" s="4">
        <v>0.425</v>
      </c>
      <c r="AH35" s="4">
        <v>0.425</v>
      </c>
      <c r="AI35" s="4">
        <v>0.425</v>
      </c>
      <c r="AJ35" s="4" t="s">
        <v>17</v>
      </c>
      <c r="AK35" s="4" t="s">
        <v>17</v>
      </c>
      <c r="AL35" s="4" t="s">
        <v>17</v>
      </c>
      <c r="AM35" s="4" t="s">
        <v>17</v>
      </c>
      <c r="AN35" s="4" t="s">
        <v>17</v>
      </c>
      <c r="AO35" s="4">
        <v>74.46</v>
      </c>
      <c r="AP35" s="4">
        <v>74.46</v>
      </c>
      <c r="AQ35" s="4">
        <v>74.46</v>
      </c>
      <c r="AR35" s="4">
        <v>74.46</v>
      </c>
      <c r="AS35" s="4">
        <v>74.46</v>
      </c>
      <c r="AT35" s="4">
        <v>74.46</v>
      </c>
      <c r="AU35" s="4">
        <v>74.46</v>
      </c>
      <c r="AV35" s="4">
        <v>74.46</v>
      </c>
      <c r="AW35" s="4">
        <v>74.46</v>
      </c>
      <c r="AX35" s="4" t="s">
        <v>17</v>
      </c>
      <c r="AY35" s="4" t="s">
        <v>17</v>
      </c>
      <c r="AZ35" s="4" t="s">
        <v>17</v>
      </c>
      <c r="BA35" s="4" t="s">
        <v>17</v>
      </c>
      <c r="BB35" s="4" t="s">
        <v>17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0.22338</v>
      </c>
      <c r="CF35" s="4">
        <v>0.22338</v>
      </c>
      <c r="CG35" s="4">
        <v>0.22338</v>
      </c>
      <c r="CH35" s="4">
        <v>0.22338</v>
      </c>
      <c r="CI35" s="4">
        <v>0.22338</v>
      </c>
      <c r="CJ35" s="4">
        <v>0.22338</v>
      </c>
      <c r="CK35" s="4">
        <v>0.22338</v>
      </c>
      <c r="CL35" s="4">
        <v>0.22338</v>
      </c>
      <c r="CM35" s="4">
        <v>0.22338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0.9</v>
      </c>
      <c r="CT35" s="4">
        <v>0.9</v>
      </c>
      <c r="CU35" s="4">
        <v>0.9</v>
      </c>
      <c r="CV35" s="4">
        <v>0.9</v>
      </c>
      <c r="CW35" s="4">
        <v>0.9</v>
      </c>
      <c r="CX35" s="4">
        <v>0.9</v>
      </c>
      <c r="CY35" s="4">
        <v>0.9</v>
      </c>
      <c r="CZ35" s="4">
        <v>0.9</v>
      </c>
      <c r="DA35" s="4">
        <v>0.9</v>
      </c>
      <c r="DB35" s="4">
        <v>0</v>
      </c>
      <c r="DC35" s="4">
        <v>0</v>
      </c>
      <c r="DD35" s="4">
        <v>0</v>
      </c>
      <c r="DE35" s="4">
        <v>0</v>
      </c>
      <c r="DF35" s="4">
        <v>0</v>
      </c>
      <c r="DG35" s="4">
        <v>12.96</v>
      </c>
      <c r="DH35" s="4">
        <v>12.96</v>
      </c>
      <c r="DI35" s="4">
        <v>12.96</v>
      </c>
      <c r="DJ35" s="4">
        <v>12.96</v>
      </c>
      <c r="DK35" s="4">
        <v>12.96</v>
      </c>
      <c r="DL35" s="4">
        <v>12.96</v>
      </c>
      <c r="DM35" s="4">
        <v>12.96</v>
      </c>
      <c r="DN35" s="4">
        <v>12.96</v>
      </c>
      <c r="DO35" s="4">
        <v>12.96</v>
      </c>
      <c r="DP35" s="4">
        <v>0</v>
      </c>
      <c r="DQ35" s="4">
        <v>0</v>
      </c>
      <c r="DR35" s="4">
        <v>0</v>
      </c>
      <c r="DS35" s="4">
        <v>0</v>
      </c>
      <c r="DT35" s="4">
        <v>0</v>
      </c>
      <c r="DU35" s="4">
        <v>20</v>
      </c>
      <c r="DV35" s="4">
        <v>0</v>
      </c>
      <c r="DW35" s="4">
        <v>0</v>
      </c>
      <c r="DX35" s="4">
        <v>0</v>
      </c>
      <c r="DY35" s="4">
        <v>0</v>
      </c>
      <c r="DZ35" s="4">
        <v>0</v>
      </c>
      <c r="EA35" s="4">
        <v>0</v>
      </c>
      <c r="EB35" s="4">
        <v>0</v>
      </c>
      <c r="EC35" s="4">
        <v>0</v>
      </c>
    </row>
    <row r="36" spans="1:133" ht="15">
      <c r="A36">
        <v>77</v>
      </c>
      <c r="B36" t="s">
        <v>123</v>
      </c>
      <c r="C36" t="s">
        <v>124</v>
      </c>
      <c r="E36" t="s">
        <v>69</v>
      </c>
      <c r="F36" t="s">
        <v>102</v>
      </c>
      <c r="G36" t="s">
        <v>90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250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0.14469234877597</v>
      </c>
      <c r="AJ36" s="4" t="s">
        <v>17</v>
      </c>
      <c r="AK36" s="4" t="s">
        <v>17</v>
      </c>
      <c r="AL36" s="4" t="s">
        <v>17</v>
      </c>
      <c r="AM36" s="4" t="s">
        <v>17</v>
      </c>
      <c r="AN36" s="4" t="s">
        <v>17</v>
      </c>
      <c r="AO36" s="4" t="s">
        <v>17</v>
      </c>
      <c r="AP36" s="4" t="s">
        <v>17</v>
      </c>
      <c r="AQ36" s="4" t="s">
        <v>17</v>
      </c>
      <c r="AR36" s="4" t="s">
        <v>17</v>
      </c>
      <c r="AS36" s="4" t="s">
        <v>17</v>
      </c>
      <c r="AT36" s="4" t="s">
        <v>17</v>
      </c>
      <c r="AU36" s="4" t="s">
        <v>17</v>
      </c>
      <c r="AV36" s="4" t="s">
        <v>17</v>
      </c>
      <c r="AW36" s="4">
        <v>316.876243819375</v>
      </c>
      <c r="AX36" s="4" t="s">
        <v>17</v>
      </c>
      <c r="AY36" s="4" t="s">
        <v>17</v>
      </c>
      <c r="AZ36" s="4" t="s">
        <v>17</v>
      </c>
      <c r="BA36" s="4" t="s">
        <v>17</v>
      </c>
      <c r="BB36" s="4" t="s">
        <v>17</v>
      </c>
      <c r="BC36" s="4" t="s">
        <v>17</v>
      </c>
      <c r="BD36" s="4" t="s">
        <v>17</v>
      </c>
      <c r="BE36" s="4" t="s">
        <v>17</v>
      </c>
      <c r="BF36" s="4" t="s">
        <v>17</v>
      </c>
      <c r="BG36" s="4" t="s">
        <v>17</v>
      </c>
      <c r="BH36" s="4" t="s">
        <v>17</v>
      </c>
      <c r="BI36" s="4" t="s">
        <v>17</v>
      </c>
      <c r="BJ36" s="4" t="s">
        <v>17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7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0</v>
      </c>
      <c r="DM36" s="4">
        <v>0</v>
      </c>
      <c r="DN36" s="4">
        <v>0</v>
      </c>
      <c r="DO36" s="4">
        <v>29.16</v>
      </c>
      <c r="DP36" s="4">
        <v>0</v>
      </c>
      <c r="DQ36" s="4">
        <v>0</v>
      </c>
      <c r="DR36" s="4">
        <v>0</v>
      </c>
      <c r="DS36" s="4">
        <v>0</v>
      </c>
      <c r="DT36" s="4">
        <v>0</v>
      </c>
      <c r="DU36" s="4">
        <v>0</v>
      </c>
      <c r="DV36" s="4">
        <v>0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0</v>
      </c>
      <c r="EC36" s="4">
        <v>250</v>
      </c>
    </row>
    <row r="37" spans="1:133" ht="15">
      <c r="A37">
        <v>78</v>
      </c>
      <c r="B37" t="s">
        <v>125</v>
      </c>
      <c r="C37" t="s">
        <v>126</v>
      </c>
      <c r="E37" t="s">
        <v>16</v>
      </c>
      <c r="F37" t="s">
        <v>97</v>
      </c>
      <c r="G37" t="s">
        <v>24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493.114</v>
      </c>
      <c r="S37" s="4">
        <v>755.996</v>
      </c>
      <c r="T37" s="4">
        <v>1941.846</v>
      </c>
      <c r="U37" s="4">
        <v>2555.994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0.900000811171453</v>
      </c>
      <c r="AG37" s="4">
        <v>0.899999470896671</v>
      </c>
      <c r="AH37" s="4">
        <v>0.899999279036545</v>
      </c>
      <c r="AI37" s="4">
        <v>0.899998207365326</v>
      </c>
      <c r="AJ37" s="4" t="s">
        <v>17</v>
      </c>
      <c r="AK37" s="4" t="s">
        <v>17</v>
      </c>
      <c r="AL37" s="4" t="s">
        <v>17</v>
      </c>
      <c r="AM37" s="4" t="s">
        <v>17</v>
      </c>
      <c r="AN37" s="4" t="s">
        <v>17</v>
      </c>
      <c r="AO37" s="4" t="s">
        <v>17</v>
      </c>
      <c r="AP37" s="4" t="s">
        <v>17</v>
      </c>
      <c r="AQ37" s="4" t="s">
        <v>17</v>
      </c>
      <c r="AR37" s="4" t="s">
        <v>17</v>
      </c>
      <c r="AS37" s="4" t="s">
        <v>17</v>
      </c>
      <c r="AT37" s="4">
        <v>3887.71428</v>
      </c>
      <c r="AU37" s="4">
        <v>5960.26896</v>
      </c>
      <c r="AV37" s="4">
        <v>15309.5016</v>
      </c>
      <c r="AW37" s="4">
        <v>20151.416558</v>
      </c>
      <c r="AX37" s="4" t="s">
        <v>17</v>
      </c>
      <c r="AY37" s="4" t="s">
        <v>17</v>
      </c>
      <c r="AZ37" s="4" t="s">
        <v>17</v>
      </c>
      <c r="BA37" s="4" t="s">
        <v>17</v>
      </c>
      <c r="BB37" s="4" t="s">
        <v>17</v>
      </c>
      <c r="BC37" s="4" t="s">
        <v>17</v>
      </c>
      <c r="BD37" s="4" t="s">
        <v>17</v>
      </c>
      <c r="BE37" s="4" t="s">
        <v>17</v>
      </c>
      <c r="BF37" s="4" t="s">
        <v>17</v>
      </c>
      <c r="BG37" s="4" t="s">
        <v>17</v>
      </c>
      <c r="BH37" s="4">
        <v>28185928.53</v>
      </c>
      <c r="BI37" s="4">
        <v>43211949.96</v>
      </c>
      <c r="BJ37" s="4">
        <v>110993886.6</v>
      </c>
      <c r="BK37" s="4">
        <v>146097770.0455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259.025615052796</v>
      </c>
      <c r="BW37" s="4">
        <v>406.153890468792</v>
      </c>
      <c r="BX37" s="4">
        <v>1126.05124216576</v>
      </c>
      <c r="BY37" s="4">
        <v>1586.89746691655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13.5292456944</v>
      </c>
      <c r="CK37" s="4">
        <v>20.7417359808</v>
      </c>
      <c r="CL37" s="4">
        <v>53.277065568</v>
      </c>
      <c r="CM37" s="4">
        <v>70.12692962184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0</v>
      </c>
      <c r="CX37" s="4">
        <v>7.39671</v>
      </c>
      <c r="CY37" s="4">
        <v>11.33994</v>
      </c>
      <c r="CZ37" s="4">
        <v>29.12769</v>
      </c>
      <c r="DA37" s="4">
        <v>38.33991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55.439820792</v>
      </c>
      <c r="DM37" s="4">
        <v>84.995118288</v>
      </c>
      <c r="DN37" s="4">
        <v>218.317862088</v>
      </c>
      <c r="DO37" s="4">
        <v>287.365293432</v>
      </c>
      <c r="DP37" s="4">
        <v>0</v>
      </c>
      <c r="DQ37" s="4">
        <v>0</v>
      </c>
      <c r="DR37" s="4">
        <v>0</v>
      </c>
      <c r="DS37" s="4">
        <v>0</v>
      </c>
      <c r="DT37" s="4">
        <v>0</v>
      </c>
      <c r="DU37" s="4">
        <v>0</v>
      </c>
      <c r="DV37" s="4">
        <v>0</v>
      </c>
      <c r="DW37" s="4">
        <v>0</v>
      </c>
      <c r="DX37" s="4">
        <v>0</v>
      </c>
      <c r="DY37" s="4">
        <v>0</v>
      </c>
      <c r="DZ37" s="4">
        <v>493.114</v>
      </c>
      <c r="EA37" s="4">
        <v>262.882</v>
      </c>
      <c r="EB37" s="4">
        <v>1185.85</v>
      </c>
      <c r="EC37" s="4">
        <v>614.148</v>
      </c>
    </row>
    <row r="38" spans="1:133" ht="15">
      <c r="A38">
        <v>83</v>
      </c>
      <c r="B38" t="s">
        <v>127</v>
      </c>
      <c r="C38" t="s">
        <v>106</v>
      </c>
      <c r="E38" t="s">
        <v>16</v>
      </c>
      <c r="F38" t="s">
        <v>98</v>
      </c>
      <c r="G38" t="s">
        <v>90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100</v>
      </c>
      <c r="U38" s="4">
        <v>450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0.144692352810216</v>
      </c>
      <c r="AI38" s="4">
        <v>0.144692352810216</v>
      </c>
      <c r="AJ38" s="4" t="s">
        <v>17</v>
      </c>
      <c r="AK38" s="4" t="s">
        <v>17</v>
      </c>
      <c r="AL38" s="4" t="s">
        <v>17</v>
      </c>
      <c r="AM38" s="4" t="s">
        <v>17</v>
      </c>
      <c r="AN38" s="4" t="s">
        <v>17</v>
      </c>
      <c r="AO38" s="4" t="s">
        <v>17</v>
      </c>
      <c r="AP38" s="4" t="s">
        <v>17</v>
      </c>
      <c r="AQ38" s="4" t="s">
        <v>17</v>
      </c>
      <c r="AR38" s="4" t="s">
        <v>17</v>
      </c>
      <c r="AS38" s="4" t="s">
        <v>17</v>
      </c>
      <c r="AT38" s="4" t="s">
        <v>17</v>
      </c>
      <c r="AU38" s="4" t="s">
        <v>17</v>
      </c>
      <c r="AV38" s="4">
        <v>126.75050106175</v>
      </c>
      <c r="AW38" s="4">
        <v>570.377254777875</v>
      </c>
      <c r="AX38" s="4" t="s">
        <v>17</v>
      </c>
      <c r="AY38" s="4" t="s">
        <v>17</v>
      </c>
      <c r="AZ38" s="4" t="s">
        <v>17</v>
      </c>
      <c r="BA38" s="4" t="s">
        <v>17</v>
      </c>
      <c r="BB38" s="4" t="s">
        <v>17</v>
      </c>
      <c r="BC38" s="4" t="s">
        <v>17</v>
      </c>
      <c r="BD38" s="4" t="s">
        <v>17</v>
      </c>
      <c r="BE38" s="4" t="s">
        <v>17</v>
      </c>
      <c r="BF38" s="4" t="s">
        <v>17</v>
      </c>
      <c r="BG38" s="4" t="s">
        <v>17</v>
      </c>
      <c r="BH38" s="4" t="s">
        <v>17</v>
      </c>
      <c r="BI38" s="4" t="s">
        <v>17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2.5</v>
      </c>
      <c r="DA38" s="4">
        <v>11.25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8.208</v>
      </c>
      <c r="DO38" s="4">
        <v>36.936</v>
      </c>
      <c r="DP38" s="4">
        <v>0</v>
      </c>
      <c r="DQ38" s="4">
        <v>0</v>
      </c>
      <c r="DR38" s="4">
        <v>0</v>
      </c>
      <c r="DS38" s="4">
        <v>0</v>
      </c>
      <c r="DT38" s="4">
        <v>0</v>
      </c>
      <c r="DU38" s="4">
        <v>0</v>
      </c>
      <c r="DV38" s="4">
        <v>0</v>
      </c>
      <c r="DW38" s="4">
        <v>0</v>
      </c>
      <c r="DX38" s="4">
        <v>0</v>
      </c>
      <c r="DY38" s="4">
        <v>0</v>
      </c>
      <c r="DZ38" s="4">
        <v>0</v>
      </c>
      <c r="EA38" s="4">
        <v>0</v>
      </c>
      <c r="EB38" s="4">
        <v>100</v>
      </c>
      <c r="EC38" s="4">
        <v>350</v>
      </c>
    </row>
    <row r="39" spans="1:133" ht="15">
      <c r="A39">
        <v>86</v>
      </c>
      <c r="B39" t="s">
        <v>128</v>
      </c>
      <c r="C39" t="s">
        <v>129</v>
      </c>
      <c r="E39" t="s">
        <v>16</v>
      </c>
      <c r="F39" t="s">
        <v>130</v>
      </c>
      <c r="G39" t="s">
        <v>131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150</v>
      </c>
      <c r="P39" s="4">
        <v>150</v>
      </c>
      <c r="Q39" s="4">
        <v>150</v>
      </c>
      <c r="R39" s="4">
        <v>150</v>
      </c>
      <c r="S39" s="4">
        <v>150</v>
      </c>
      <c r="T39" s="4">
        <v>150</v>
      </c>
      <c r="U39" s="4">
        <v>150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0.26659438229101</v>
      </c>
      <c r="AD39" s="4">
        <v>0.26659438229101</v>
      </c>
      <c r="AE39" s="4">
        <v>0.26659438229101</v>
      </c>
      <c r="AF39" s="4">
        <v>0.26659438229101</v>
      </c>
      <c r="AG39" s="4">
        <v>0.266594382291011</v>
      </c>
      <c r="AH39" s="4">
        <v>0.266594382291011</v>
      </c>
      <c r="AI39" s="4">
        <v>0.266594382291011</v>
      </c>
      <c r="AJ39" s="4" t="s">
        <v>17</v>
      </c>
      <c r="AK39" s="4" t="s">
        <v>17</v>
      </c>
      <c r="AL39" s="4" t="s">
        <v>17</v>
      </c>
      <c r="AM39" s="4" t="s">
        <v>17</v>
      </c>
      <c r="AN39" s="4" t="s">
        <v>17</v>
      </c>
      <c r="AO39" s="4" t="s">
        <v>17</v>
      </c>
      <c r="AP39" s="4" t="s">
        <v>17</v>
      </c>
      <c r="AQ39" s="4">
        <v>350.305018330388</v>
      </c>
      <c r="AR39" s="4">
        <v>350.305018330388</v>
      </c>
      <c r="AS39" s="4">
        <v>350.305018330388</v>
      </c>
      <c r="AT39" s="4">
        <v>350.305018330388</v>
      </c>
      <c r="AU39" s="4">
        <v>350.305018330389</v>
      </c>
      <c r="AV39" s="4">
        <v>350.305018330389</v>
      </c>
      <c r="AW39" s="4">
        <v>350.305018330389</v>
      </c>
      <c r="AX39" s="4" t="s">
        <v>17</v>
      </c>
      <c r="AY39" s="4" t="s">
        <v>17</v>
      </c>
      <c r="AZ39" s="4" t="s">
        <v>17</v>
      </c>
      <c r="BA39" s="4" t="s">
        <v>17</v>
      </c>
      <c r="BB39" s="4" t="s">
        <v>17</v>
      </c>
      <c r="BC39" s="4" t="s">
        <v>17</v>
      </c>
      <c r="BD39" s="4" t="s">
        <v>17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7.0065</v>
      </c>
      <c r="CV39" s="4">
        <v>7.0065</v>
      </c>
      <c r="CW39" s="4">
        <v>7.0065</v>
      </c>
      <c r="CX39" s="4">
        <v>7.0065</v>
      </c>
      <c r="CY39" s="4">
        <v>7.0065</v>
      </c>
      <c r="CZ39" s="4">
        <v>7.0065</v>
      </c>
      <c r="DA39" s="4">
        <v>7.0065</v>
      </c>
      <c r="DB39" s="4">
        <v>0</v>
      </c>
      <c r="DC39" s="4">
        <v>0</v>
      </c>
      <c r="DD39" s="4">
        <v>0</v>
      </c>
      <c r="DE39" s="4">
        <v>0</v>
      </c>
      <c r="DF39" s="4">
        <v>0</v>
      </c>
      <c r="DG39" s="4">
        <v>0</v>
      </c>
      <c r="DH39" s="4">
        <v>0</v>
      </c>
      <c r="DI39" s="4">
        <v>25.0614</v>
      </c>
      <c r="DJ39" s="4">
        <v>25.0614</v>
      </c>
      <c r="DK39" s="4">
        <v>25.0614</v>
      </c>
      <c r="DL39" s="4">
        <v>25.0614</v>
      </c>
      <c r="DM39" s="4">
        <v>25.0614</v>
      </c>
      <c r="DN39" s="4">
        <v>25.0614</v>
      </c>
      <c r="DO39" s="4">
        <v>25.0614</v>
      </c>
      <c r="DP39" s="4">
        <v>0</v>
      </c>
      <c r="DQ39" s="4">
        <v>0</v>
      </c>
      <c r="DR39" s="4">
        <v>0</v>
      </c>
      <c r="DS39" s="4">
        <v>0</v>
      </c>
      <c r="DT39" s="4">
        <v>0</v>
      </c>
      <c r="DU39" s="4">
        <v>0</v>
      </c>
      <c r="DV39" s="4">
        <v>0</v>
      </c>
      <c r="DW39" s="4">
        <v>150</v>
      </c>
      <c r="DX39" s="4">
        <v>0</v>
      </c>
      <c r="DY39" s="4">
        <v>0</v>
      </c>
      <c r="DZ39" s="4">
        <v>0</v>
      </c>
      <c r="EA39" s="4">
        <v>0</v>
      </c>
      <c r="EB39" s="4">
        <v>0</v>
      </c>
      <c r="EC39" s="4">
        <v>0</v>
      </c>
    </row>
    <row r="40" spans="1:133" ht="15">
      <c r="A40">
        <v>87</v>
      </c>
      <c r="B40" t="s">
        <v>132</v>
      </c>
      <c r="C40" t="s">
        <v>133</v>
      </c>
      <c r="E40" t="s">
        <v>16</v>
      </c>
      <c r="F40" t="s">
        <v>130</v>
      </c>
      <c r="G40" t="s">
        <v>131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150</v>
      </c>
      <c r="Q40" s="4">
        <v>150</v>
      </c>
      <c r="R40" s="4">
        <v>150</v>
      </c>
      <c r="S40" s="4">
        <v>350</v>
      </c>
      <c r="T40" s="4">
        <v>450</v>
      </c>
      <c r="U40" s="4">
        <v>450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0.26659438229101</v>
      </c>
      <c r="AE40" s="4">
        <v>0.26659438229101</v>
      </c>
      <c r="AF40" s="4">
        <v>0.26659438229101</v>
      </c>
      <c r="AG40" s="4">
        <v>0.266594382291011</v>
      </c>
      <c r="AH40" s="4">
        <v>0.266594382291012</v>
      </c>
      <c r="AI40" s="4">
        <v>0.266594382291012</v>
      </c>
      <c r="AJ40" s="4" t="s">
        <v>17</v>
      </c>
      <c r="AK40" s="4" t="s">
        <v>17</v>
      </c>
      <c r="AL40" s="4" t="s">
        <v>17</v>
      </c>
      <c r="AM40" s="4" t="s">
        <v>17</v>
      </c>
      <c r="AN40" s="4" t="s">
        <v>17</v>
      </c>
      <c r="AO40" s="4" t="s">
        <v>17</v>
      </c>
      <c r="AP40" s="4" t="s">
        <v>17</v>
      </c>
      <c r="AQ40" s="4" t="s">
        <v>17</v>
      </c>
      <c r="AR40" s="4">
        <v>350.305018330388</v>
      </c>
      <c r="AS40" s="4">
        <v>350.305018330388</v>
      </c>
      <c r="AT40" s="4">
        <v>350.305018330388</v>
      </c>
      <c r="AU40" s="4">
        <v>817.37837610424</v>
      </c>
      <c r="AV40" s="4">
        <v>1050.91505499117</v>
      </c>
      <c r="AW40" s="4">
        <v>1050.91505499117</v>
      </c>
      <c r="AX40" s="4" t="s">
        <v>17</v>
      </c>
      <c r="AY40" s="4" t="s">
        <v>17</v>
      </c>
      <c r="AZ40" s="4" t="s">
        <v>17</v>
      </c>
      <c r="BA40" s="4" t="s">
        <v>17</v>
      </c>
      <c r="BB40" s="4" t="s">
        <v>17</v>
      </c>
      <c r="BC40" s="4" t="s">
        <v>17</v>
      </c>
      <c r="BD40" s="4" t="s">
        <v>17</v>
      </c>
      <c r="BE40" s="4" t="s">
        <v>17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7.0065</v>
      </c>
      <c r="CW40" s="4">
        <v>7.0065</v>
      </c>
      <c r="CX40" s="4">
        <v>7.0065</v>
      </c>
      <c r="CY40" s="4">
        <v>16.3485</v>
      </c>
      <c r="CZ40" s="4">
        <v>21.0195</v>
      </c>
      <c r="DA40" s="4">
        <v>21.0195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23.652</v>
      </c>
      <c r="DK40" s="4">
        <v>23.652</v>
      </c>
      <c r="DL40" s="4">
        <v>23.652</v>
      </c>
      <c r="DM40" s="4">
        <v>55.188</v>
      </c>
      <c r="DN40" s="4">
        <v>70.956</v>
      </c>
      <c r="DO40" s="4">
        <v>70.956</v>
      </c>
      <c r="DP40" s="4">
        <v>0</v>
      </c>
      <c r="DQ40" s="4">
        <v>0</v>
      </c>
      <c r="DR40" s="4">
        <v>0</v>
      </c>
      <c r="DS40" s="4">
        <v>0</v>
      </c>
      <c r="DT40" s="4">
        <v>0</v>
      </c>
      <c r="DU40" s="4">
        <v>0</v>
      </c>
      <c r="DV40" s="4">
        <v>0</v>
      </c>
      <c r="DW40" s="4">
        <v>0</v>
      </c>
      <c r="DX40" s="4">
        <v>150</v>
      </c>
      <c r="DY40" s="4">
        <v>0</v>
      </c>
      <c r="DZ40" s="4">
        <v>0</v>
      </c>
      <c r="EA40" s="4">
        <v>200</v>
      </c>
      <c r="EB40" s="4">
        <v>100</v>
      </c>
      <c r="EC40" s="4">
        <v>0</v>
      </c>
    </row>
    <row r="41" spans="1:133" ht="15">
      <c r="A41">
        <v>88</v>
      </c>
      <c r="B41" t="s">
        <v>134</v>
      </c>
      <c r="C41" t="s">
        <v>135</v>
      </c>
      <c r="E41" t="s">
        <v>16</v>
      </c>
      <c r="F41" t="s">
        <v>130</v>
      </c>
      <c r="G41" t="s">
        <v>131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200</v>
      </c>
      <c r="U41" s="4">
        <v>200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0.26659438229101</v>
      </c>
      <c r="AI41" s="4">
        <v>0.26659438229101</v>
      </c>
      <c r="AJ41" s="4" t="s">
        <v>17</v>
      </c>
      <c r="AK41" s="4" t="s">
        <v>17</v>
      </c>
      <c r="AL41" s="4" t="s">
        <v>17</v>
      </c>
      <c r="AM41" s="4" t="s">
        <v>17</v>
      </c>
      <c r="AN41" s="4" t="s">
        <v>17</v>
      </c>
      <c r="AO41" s="4" t="s">
        <v>17</v>
      </c>
      <c r="AP41" s="4" t="s">
        <v>17</v>
      </c>
      <c r="AQ41" s="4" t="s">
        <v>17</v>
      </c>
      <c r="AR41" s="4" t="s">
        <v>17</v>
      </c>
      <c r="AS41" s="4" t="s">
        <v>17</v>
      </c>
      <c r="AT41" s="4" t="s">
        <v>17</v>
      </c>
      <c r="AU41" s="4" t="s">
        <v>17</v>
      </c>
      <c r="AV41" s="4">
        <v>467.073357773851</v>
      </c>
      <c r="AW41" s="4">
        <v>467.073357773851</v>
      </c>
      <c r="AX41" s="4" t="s">
        <v>17</v>
      </c>
      <c r="AY41" s="4" t="s">
        <v>17</v>
      </c>
      <c r="AZ41" s="4" t="s">
        <v>17</v>
      </c>
      <c r="BA41" s="4" t="s">
        <v>17</v>
      </c>
      <c r="BB41" s="4" t="s">
        <v>17</v>
      </c>
      <c r="BC41" s="4" t="s">
        <v>17</v>
      </c>
      <c r="BD41" s="4" t="s">
        <v>17</v>
      </c>
      <c r="BE41" s="4" t="s">
        <v>17</v>
      </c>
      <c r="BF41" s="4" t="s">
        <v>17</v>
      </c>
      <c r="BG41" s="4" t="s">
        <v>17</v>
      </c>
      <c r="BH41" s="4" t="s">
        <v>17</v>
      </c>
      <c r="BI41" s="4" t="s">
        <v>17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9.4</v>
      </c>
      <c r="DA41" s="4">
        <v>9.4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29.0304</v>
      </c>
      <c r="DO41" s="4">
        <v>29.0304</v>
      </c>
      <c r="DP41" s="4">
        <v>0</v>
      </c>
      <c r="DQ41" s="4">
        <v>0</v>
      </c>
      <c r="DR41" s="4">
        <v>0</v>
      </c>
      <c r="DS41" s="4">
        <v>0</v>
      </c>
      <c r="DT41" s="4">
        <v>0</v>
      </c>
      <c r="DU41" s="4">
        <v>0</v>
      </c>
      <c r="DV41" s="4">
        <v>0</v>
      </c>
      <c r="DW41" s="4">
        <v>0</v>
      </c>
      <c r="DX41" s="4">
        <v>0</v>
      </c>
      <c r="DY41" s="4">
        <v>0</v>
      </c>
      <c r="DZ41" s="4">
        <v>0</v>
      </c>
      <c r="EA41" s="4">
        <v>0</v>
      </c>
      <c r="EB41" s="4">
        <v>200</v>
      </c>
      <c r="EC41" s="4">
        <v>0</v>
      </c>
    </row>
    <row r="42" spans="1:133" ht="15">
      <c r="A42">
        <v>93</v>
      </c>
      <c r="B42" t="s">
        <v>136</v>
      </c>
      <c r="C42" t="s">
        <v>137</v>
      </c>
      <c r="E42" t="s">
        <v>19</v>
      </c>
      <c r="F42" t="s">
        <v>97</v>
      </c>
      <c r="G42" t="s">
        <v>24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18.7262</v>
      </c>
      <c r="S42" s="4">
        <v>34.7721</v>
      </c>
      <c r="T42" s="4">
        <v>34.7721</v>
      </c>
      <c r="U42" s="4">
        <v>34.7721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0.899995727910627</v>
      </c>
      <c r="AG42" s="4">
        <v>0.900000287586887</v>
      </c>
      <c r="AH42" s="4">
        <v>0.900000287586887</v>
      </c>
      <c r="AI42" s="4">
        <v>0.900000287586887</v>
      </c>
      <c r="AJ42" s="4" t="s">
        <v>17</v>
      </c>
      <c r="AK42" s="4" t="s">
        <v>17</v>
      </c>
      <c r="AL42" s="4" t="s">
        <v>17</v>
      </c>
      <c r="AM42" s="4" t="s">
        <v>17</v>
      </c>
      <c r="AN42" s="4" t="s">
        <v>17</v>
      </c>
      <c r="AO42" s="4" t="s">
        <v>17</v>
      </c>
      <c r="AP42" s="4" t="s">
        <v>17</v>
      </c>
      <c r="AQ42" s="4" t="s">
        <v>17</v>
      </c>
      <c r="AR42" s="4" t="s">
        <v>17</v>
      </c>
      <c r="AS42" s="4" t="s">
        <v>17</v>
      </c>
      <c r="AT42" s="4">
        <v>147.63666</v>
      </c>
      <c r="AU42" s="4">
        <v>274.143324</v>
      </c>
      <c r="AV42" s="4">
        <v>274.143324</v>
      </c>
      <c r="AW42" s="4">
        <v>274.143324</v>
      </c>
      <c r="AX42" s="4" t="s">
        <v>17</v>
      </c>
      <c r="AY42" s="4" t="s">
        <v>17</v>
      </c>
      <c r="AZ42" s="4" t="s">
        <v>17</v>
      </c>
      <c r="BA42" s="4" t="s">
        <v>17</v>
      </c>
      <c r="BB42" s="4" t="s">
        <v>17</v>
      </c>
      <c r="BC42" s="4" t="s">
        <v>17</v>
      </c>
      <c r="BD42" s="4" t="s">
        <v>17</v>
      </c>
      <c r="BE42" s="4" t="s">
        <v>17</v>
      </c>
      <c r="BF42" s="4" t="s">
        <v>17</v>
      </c>
      <c r="BG42" s="4" t="s">
        <v>17</v>
      </c>
      <c r="BH42" s="4">
        <v>1070365.785</v>
      </c>
      <c r="BI42" s="4">
        <v>1987539.099</v>
      </c>
      <c r="BJ42" s="4">
        <v>1987539.099</v>
      </c>
      <c r="BK42" s="4">
        <v>1987539.099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8.64466654711449</v>
      </c>
      <c r="BW42" s="4">
        <v>16.1278529932613</v>
      </c>
      <c r="BX42" s="4">
        <v>17.5986989081012</v>
      </c>
      <c r="BY42" s="4">
        <v>22.6254041779503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0.5137755768</v>
      </c>
      <c r="CK42" s="4">
        <v>0.95401876752</v>
      </c>
      <c r="CL42" s="4">
        <v>0.95401876752</v>
      </c>
      <c r="CM42" s="4">
        <v>0.95401876752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0.280893</v>
      </c>
      <c r="CY42" s="4">
        <v>0.5215815</v>
      </c>
      <c r="CZ42" s="4">
        <v>0.5215815</v>
      </c>
      <c r="DA42" s="4">
        <v>0.5215815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2.1053492136</v>
      </c>
      <c r="DM42" s="4">
        <v>3.9093576588</v>
      </c>
      <c r="DN42" s="4">
        <v>3.9093576588</v>
      </c>
      <c r="DO42" s="4">
        <v>3.9093576588</v>
      </c>
      <c r="DP42" s="4">
        <v>0</v>
      </c>
      <c r="DQ42" s="4">
        <v>0</v>
      </c>
      <c r="DR42" s="4">
        <v>0</v>
      </c>
      <c r="DS42" s="4">
        <v>0</v>
      </c>
      <c r="DT42" s="4">
        <v>0</v>
      </c>
      <c r="DU42" s="4">
        <v>0</v>
      </c>
      <c r="DV42" s="4">
        <v>0</v>
      </c>
      <c r="DW42" s="4">
        <v>0</v>
      </c>
      <c r="DX42" s="4">
        <v>0</v>
      </c>
      <c r="DY42" s="4">
        <v>0</v>
      </c>
      <c r="DZ42" s="4">
        <v>18.7262</v>
      </c>
      <c r="EA42" s="4">
        <v>16.0459</v>
      </c>
      <c r="EB42" s="4">
        <v>0</v>
      </c>
      <c r="EC42" s="4">
        <v>0</v>
      </c>
    </row>
    <row r="43" spans="1:133" ht="15">
      <c r="A43">
        <v>98</v>
      </c>
      <c r="B43" t="s">
        <v>138</v>
      </c>
      <c r="C43" t="s">
        <v>106</v>
      </c>
      <c r="E43" t="s">
        <v>19</v>
      </c>
      <c r="F43" t="s">
        <v>98</v>
      </c>
      <c r="G43" t="s">
        <v>90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20</v>
      </c>
      <c r="U43" s="4">
        <v>240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0.144692352810216</v>
      </c>
      <c r="AI43" s="4">
        <v>0.144692352810216</v>
      </c>
      <c r="AJ43" s="4" t="s">
        <v>17</v>
      </c>
      <c r="AK43" s="4" t="s">
        <v>17</v>
      </c>
      <c r="AL43" s="4" t="s">
        <v>17</v>
      </c>
      <c r="AM43" s="4" t="s">
        <v>17</v>
      </c>
      <c r="AN43" s="4" t="s">
        <v>17</v>
      </c>
      <c r="AO43" s="4" t="s">
        <v>17</v>
      </c>
      <c r="AP43" s="4" t="s">
        <v>17</v>
      </c>
      <c r="AQ43" s="4" t="s">
        <v>17</v>
      </c>
      <c r="AR43" s="4" t="s">
        <v>17</v>
      </c>
      <c r="AS43" s="4" t="s">
        <v>17</v>
      </c>
      <c r="AT43" s="4" t="s">
        <v>17</v>
      </c>
      <c r="AU43" s="4" t="s">
        <v>17</v>
      </c>
      <c r="AV43" s="4">
        <v>25.35010021235</v>
      </c>
      <c r="AW43" s="4">
        <v>304.2012025482</v>
      </c>
      <c r="AX43" s="4" t="s">
        <v>17</v>
      </c>
      <c r="AY43" s="4" t="s">
        <v>17</v>
      </c>
      <c r="AZ43" s="4" t="s">
        <v>17</v>
      </c>
      <c r="BA43" s="4" t="s">
        <v>17</v>
      </c>
      <c r="BB43" s="4" t="s">
        <v>17</v>
      </c>
      <c r="BC43" s="4" t="s">
        <v>17</v>
      </c>
      <c r="BD43" s="4" t="s">
        <v>17</v>
      </c>
      <c r="BE43" s="4" t="s">
        <v>17</v>
      </c>
      <c r="BF43" s="4" t="s">
        <v>17</v>
      </c>
      <c r="BG43" s="4" t="s">
        <v>17</v>
      </c>
      <c r="BH43" s="4" t="s">
        <v>17</v>
      </c>
      <c r="BI43" s="4" t="s">
        <v>17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0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0.5</v>
      </c>
      <c r="DA43" s="4">
        <v>6</v>
      </c>
      <c r="DB43" s="4">
        <v>0</v>
      </c>
      <c r="DC43" s="4">
        <v>0</v>
      </c>
      <c r="DD43" s="4">
        <v>0</v>
      </c>
      <c r="DE43" s="4">
        <v>0</v>
      </c>
      <c r="DF43" s="4">
        <v>0</v>
      </c>
      <c r="DG43" s="4">
        <v>0</v>
      </c>
      <c r="DH43" s="4">
        <v>0</v>
      </c>
      <c r="DI43" s="4">
        <v>0</v>
      </c>
      <c r="DJ43" s="4">
        <v>0</v>
      </c>
      <c r="DK43" s="4">
        <v>0</v>
      </c>
      <c r="DL43" s="4">
        <v>0</v>
      </c>
      <c r="DM43" s="4">
        <v>0</v>
      </c>
      <c r="DN43" s="4">
        <v>1.6416</v>
      </c>
      <c r="DO43" s="4">
        <v>19.6992</v>
      </c>
      <c r="DP43" s="4">
        <v>0</v>
      </c>
      <c r="DQ43" s="4">
        <v>0</v>
      </c>
      <c r="DR43" s="4">
        <v>0</v>
      </c>
      <c r="DS43" s="4">
        <v>0</v>
      </c>
      <c r="DT43" s="4">
        <v>0</v>
      </c>
      <c r="DU43" s="4">
        <v>0</v>
      </c>
      <c r="DV43" s="4">
        <v>0</v>
      </c>
      <c r="DW43" s="4">
        <v>0</v>
      </c>
      <c r="DX43" s="4">
        <v>0</v>
      </c>
      <c r="DY43" s="4">
        <v>0</v>
      </c>
      <c r="DZ43" s="4">
        <v>0</v>
      </c>
      <c r="EA43" s="4">
        <v>0</v>
      </c>
      <c r="EB43" s="4">
        <v>20</v>
      </c>
      <c r="EC43" s="4">
        <v>220</v>
      </c>
    </row>
    <row r="44" spans="1:133" ht="15">
      <c r="A44">
        <v>102</v>
      </c>
      <c r="B44" t="s">
        <v>139</v>
      </c>
      <c r="C44" t="s">
        <v>140</v>
      </c>
      <c r="E44" t="s">
        <v>19</v>
      </c>
      <c r="F44" t="s">
        <v>122</v>
      </c>
      <c r="G44" t="s">
        <v>71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60</v>
      </c>
      <c r="N44" s="4">
        <v>60</v>
      </c>
      <c r="O44" s="4">
        <v>60</v>
      </c>
      <c r="P44" s="4">
        <v>60</v>
      </c>
      <c r="Q44" s="4">
        <v>60</v>
      </c>
      <c r="R44" s="4">
        <v>60</v>
      </c>
      <c r="S44" s="4">
        <v>60</v>
      </c>
      <c r="T44" s="4">
        <v>60</v>
      </c>
      <c r="U44" s="4">
        <v>60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0.425</v>
      </c>
      <c r="AB44" s="4">
        <v>0.425</v>
      </c>
      <c r="AC44" s="4">
        <v>0.425</v>
      </c>
      <c r="AD44" s="4">
        <v>0.425</v>
      </c>
      <c r="AE44" s="4">
        <v>0.425</v>
      </c>
      <c r="AF44" s="4">
        <v>0.425</v>
      </c>
      <c r="AG44" s="4">
        <v>0.425</v>
      </c>
      <c r="AH44" s="4">
        <v>0.425</v>
      </c>
      <c r="AI44" s="4">
        <v>0.425</v>
      </c>
      <c r="AJ44" s="4" t="s">
        <v>17</v>
      </c>
      <c r="AK44" s="4" t="s">
        <v>17</v>
      </c>
      <c r="AL44" s="4" t="s">
        <v>17</v>
      </c>
      <c r="AM44" s="4" t="s">
        <v>17</v>
      </c>
      <c r="AN44" s="4" t="s">
        <v>17</v>
      </c>
      <c r="AO44" s="4">
        <v>223.38</v>
      </c>
      <c r="AP44" s="4">
        <v>223.38</v>
      </c>
      <c r="AQ44" s="4">
        <v>223.38</v>
      </c>
      <c r="AR44" s="4">
        <v>223.38</v>
      </c>
      <c r="AS44" s="4">
        <v>223.38</v>
      </c>
      <c r="AT44" s="4">
        <v>223.38</v>
      </c>
      <c r="AU44" s="4">
        <v>223.38</v>
      </c>
      <c r="AV44" s="4">
        <v>223.38</v>
      </c>
      <c r="AW44" s="4">
        <v>223.38</v>
      </c>
      <c r="AX44" s="4" t="s">
        <v>17</v>
      </c>
      <c r="AY44" s="4" t="s">
        <v>17</v>
      </c>
      <c r="AZ44" s="4" t="s">
        <v>17</v>
      </c>
      <c r="BA44" s="4" t="s">
        <v>17</v>
      </c>
      <c r="BB44" s="4" t="s">
        <v>17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0.67014</v>
      </c>
      <c r="CF44" s="4">
        <v>0.67014</v>
      </c>
      <c r="CG44" s="4">
        <v>0.67014</v>
      </c>
      <c r="CH44" s="4">
        <v>0.67014</v>
      </c>
      <c r="CI44" s="4">
        <v>0.67014</v>
      </c>
      <c r="CJ44" s="4">
        <v>0.67014</v>
      </c>
      <c r="CK44" s="4">
        <v>0.67014</v>
      </c>
      <c r="CL44" s="4">
        <v>0.67014</v>
      </c>
      <c r="CM44" s="4">
        <v>0.67014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2.7</v>
      </c>
      <c r="CT44" s="4">
        <v>2.7</v>
      </c>
      <c r="CU44" s="4">
        <v>2.7</v>
      </c>
      <c r="CV44" s="4">
        <v>2.7</v>
      </c>
      <c r="CW44" s="4">
        <v>2.7</v>
      </c>
      <c r="CX44" s="4">
        <v>2.7</v>
      </c>
      <c r="CY44" s="4">
        <v>2.7</v>
      </c>
      <c r="CZ44" s="4">
        <v>2.7</v>
      </c>
      <c r="DA44" s="4">
        <v>2.7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32.4</v>
      </c>
      <c r="DH44" s="4">
        <v>32.4</v>
      </c>
      <c r="DI44" s="4">
        <v>32.4</v>
      </c>
      <c r="DJ44" s="4">
        <v>32.4</v>
      </c>
      <c r="DK44" s="4">
        <v>32.4</v>
      </c>
      <c r="DL44" s="4">
        <v>32.4</v>
      </c>
      <c r="DM44" s="4">
        <v>32.4</v>
      </c>
      <c r="DN44" s="4">
        <v>32.4</v>
      </c>
      <c r="DO44" s="4">
        <v>32.4</v>
      </c>
      <c r="DP44" s="4">
        <v>0</v>
      </c>
      <c r="DQ44" s="4">
        <v>0</v>
      </c>
      <c r="DR44" s="4">
        <v>0</v>
      </c>
      <c r="DS44" s="4">
        <v>0</v>
      </c>
      <c r="DT44" s="4">
        <v>0</v>
      </c>
      <c r="DU44" s="4">
        <v>60</v>
      </c>
      <c r="DV44" s="4">
        <v>0</v>
      </c>
      <c r="DW44" s="4">
        <v>0</v>
      </c>
      <c r="DX44" s="4">
        <v>0</v>
      </c>
      <c r="DY44" s="4">
        <v>0</v>
      </c>
      <c r="DZ44" s="4">
        <v>0</v>
      </c>
      <c r="EA44" s="4">
        <v>0</v>
      </c>
      <c r="EB44" s="4">
        <v>0</v>
      </c>
      <c r="EC44" s="4">
        <v>0</v>
      </c>
    </row>
  </sheetData>
  <sheetProtection/>
  <mergeCells count="9">
    <mergeCell ref="CN1:DA1"/>
    <mergeCell ref="DB1:DO1"/>
    <mergeCell ref="DP1:EC1"/>
    <mergeCell ref="H1:U1"/>
    <mergeCell ref="V1:AI1"/>
    <mergeCell ref="AJ1:AW1"/>
    <mergeCell ref="AX1:BK1"/>
    <mergeCell ref="BL1:BY1"/>
    <mergeCell ref="BZ1:CM1"/>
  </mergeCells>
  <printOptions/>
  <pageMargins left="0.75" right="0.75" top="1" bottom="1" header="0.5" footer="0.5"/>
  <pageSetup horizontalDpi="600" verticalDpi="600" orientation="landscape" r:id="rId1"/>
  <headerFooter>
    <oddHeader>&amp;CH IRRP Run 227_Strategy II_annual10year
Unit Details Pivot. All Costs are in US2016$</oddHeader>
    <oddFooter>&amp;CnRIPM Version: 16.4
11/9/2018 7:15:06 PM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IPM</dc:creator>
  <cp:keywords/>
  <dc:description/>
  <cp:lastModifiedBy>Cephas Seyram Linson</cp:lastModifiedBy>
  <dcterms:created xsi:type="dcterms:W3CDTF">2018-11-09T19:27:28Z</dcterms:created>
  <dcterms:modified xsi:type="dcterms:W3CDTF">2019-02-20T11:23:36Z</dcterms:modified>
  <cp:category/>
  <cp:version/>
  <cp:contentType/>
  <cp:contentStatus/>
</cp:coreProperties>
</file>